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Energetický manager\Světla_doplněné_2022\"/>
    </mc:Choice>
  </mc:AlternateContent>
  <bookViews>
    <workbookView xWindow="0" yWindow="0" windowWidth="17835" windowHeight="9675"/>
  </bookViews>
  <sheets>
    <sheet name="Dílny " sheetId="1" r:id="rId1"/>
    <sheet name="Data" sheetId="2" r:id="rId2"/>
  </sheets>
  <definedNames>
    <definedName name="_xlnm._FilterDatabase" localSheetId="0" hidden="1">'Dílny '!$A$2:$O$105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A45" i="1"/>
  <c r="A46" i="1"/>
  <c r="A48" i="1"/>
  <c r="A49" i="1"/>
  <c r="A53" i="1"/>
  <c r="A54" i="1"/>
  <c r="A55" i="1"/>
  <c r="A56" i="1"/>
  <c r="A57" i="1"/>
  <c r="A59" i="1"/>
  <c r="A60" i="1"/>
  <c r="A61" i="1"/>
  <c r="A62" i="1"/>
  <c r="A64" i="1"/>
  <c r="A65" i="1"/>
  <c r="A66" i="1"/>
  <c r="A67" i="1"/>
  <c r="A68" i="1"/>
  <c r="A69" i="1"/>
  <c r="A70" i="1"/>
  <c r="A71" i="1"/>
  <c r="A72" i="1"/>
  <c r="A73" i="1"/>
  <c r="A74" i="1"/>
  <c r="A76" i="1"/>
  <c r="A77" i="1"/>
  <c r="A78" i="1"/>
  <c r="A79" i="1"/>
  <c r="A80" i="1"/>
  <c r="A81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5" i="1"/>
  <c r="A6" i="1"/>
  <c r="A7" i="1"/>
  <c r="A8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42" i="1"/>
  <c r="A4" i="1"/>
</calcChain>
</file>

<file path=xl/sharedStrings.xml><?xml version="1.0" encoding="utf-8"?>
<sst xmlns="http://schemas.openxmlformats.org/spreadsheetml/2006/main" count="1086" uniqueCount="218">
  <si>
    <t>102.1 - Soustružna Sever</t>
  </si>
  <si>
    <t>102.2 - Soustružna Sever</t>
  </si>
  <si>
    <t>102.3 - Kancelář soustružny Sever</t>
  </si>
  <si>
    <t>103 - Dílna truhláři Sever přípravna</t>
  </si>
  <si>
    <t>104 - Dílna truhláři Sever Rozsypal CNC.</t>
  </si>
  <si>
    <t>116 - Šatna chlapci</t>
  </si>
  <si>
    <t>117 - Šatna dívky</t>
  </si>
  <si>
    <t>120.2 - Přípravna kovo</t>
  </si>
  <si>
    <t>121 - Sklad kovo</t>
  </si>
  <si>
    <t>124 - Kancelář Škobrtal</t>
  </si>
  <si>
    <t>127 - Sklad Škobrtal</t>
  </si>
  <si>
    <t>130 - Kancelář Regnard.</t>
  </si>
  <si>
    <t>133A.1 - Svařovna</t>
  </si>
  <si>
    <t>133B - Svařovna</t>
  </si>
  <si>
    <t>135 - Sklad stará vrátnice</t>
  </si>
  <si>
    <t>141 - Dílna truhláři Jih Rozsyval</t>
  </si>
  <si>
    <t>143 - Truhlářská strojovna Jih</t>
  </si>
  <si>
    <t>146.1 - Truhlářská strojovna Jih</t>
  </si>
  <si>
    <t>202 - Dílna slaboproud Marek.Sever</t>
  </si>
  <si>
    <t>205 - Dílna slaboproud Panuš Sever</t>
  </si>
  <si>
    <t>206 - Laboratoř Sever</t>
  </si>
  <si>
    <t>208 - Dílna slaboproud Langr Sever</t>
  </si>
  <si>
    <t>209 - Šatna Sever</t>
  </si>
  <si>
    <t>221 - Šatna Sever</t>
  </si>
  <si>
    <t>225 - Sklad lakovna</t>
  </si>
  <si>
    <t>226 - Sklad lakovna</t>
  </si>
  <si>
    <t>227.1 - Lakovna</t>
  </si>
  <si>
    <t>245 - CNC dílna</t>
  </si>
  <si>
    <t>306 - Šatna Sever</t>
  </si>
  <si>
    <t>319 - Šatna Sever</t>
  </si>
  <si>
    <t>322 - Šatna uklízečka</t>
  </si>
  <si>
    <t>326 - Sklad hotových výrobků</t>
  </si>
  <si>
    <t>419B - Server</t>
  </si>
  <si>
    <t>421 - Učebna Sever</t>
  </si>
  <si>
    <t>430 - Chodba</t>
  </si>
  <si>
    <t>Místnosti</t>
  </si>
  <si>
    <t xml:space="preserve">Typ světelného zdroje a počet </t>
  </si>
  <si>
    <t>Jiné - upřesnit</t>
  </si>
  <si>
    <t>LED</t>
  </si>
  <si>
    <t>Zářivka</t>
  </si>
  <si>
    <t>Žárovkové</t>
  </si>
  <si>
    <t xml:space="preserve">Umístění světelného zdroje </t>
  </si>
  <si>
    <t>Stav světelného zdroje</t>
  </si>
  <si>
    <t>Vyhovující</t>
  </si>
  <si>
    <t>Nevyhovující</t>
  </si>
  <si>
    <t xml:space="preserve">Jištění světelného zdroje </t>
  </si>
  <si>
    <t>10 A</t>
  </si>
  <si>
    <t xml:space="preserve">Stav světelného zdroje </t>
  </si>
  <si>
    <t>6 A</t>
  </si>
  <si>
    <t>Nástěnné</t>
  </si>
  <si>
    <t>Stropní pevné</t>
  </si>
  <si>
    <t>Lustrové</t>
  </si>
  <si>
    <t>Jiné – upřesnit</t>
  </si>
  <si>
    <t>Dobrý</t>
  </si>
  <si>
    <t>Špatný</t>
  </si>
  <si>
    <t>Nevyhovující - popsat</t>
  </si>
  <si>
    <t>Vedení k světelnému zdroji</t>
  </si>
  <si>
    <t xml:space="preserve">Provedení vedení </t>
  </si>
  <si>
    <t>Al</t>
  </si>
  <si>
    <t>Cu</t>
  </si>
  <si>
    <t>Typ světelného zdroje</t>
  </si>
  <si>
    <t xml:space="preserve">Počet zdrojů </t>
  </si>
  <si>
    <t>Individuální poznámky, které považujete za důležité v rámci tohoto zjištění sdělit (celkový stav elektroinstalace, pokud EPC, pak sdělit kolik % ještě není řešeno atd.)</t>
  </si>
  <si>
    <t xml:space="preserve">Krytí zdroje IP </t>
  </si>
  <si>
    <t>IP44</t>
  </si>
  <si>
    <t>101. Sklad</t>
  </si>
  <si>
    <t>IP65</t>
  </si>
  <si>
    <t>2-2x40W</t>
  </si>
  <si>
    <t>28-2x40W</t>
  </si>
  <si>
    <t>37-2x40W</t>
  </si>
  <si>
    <t>12-2x36W</t>
  </si>
  <si>
    <t>8-3x36W</t>
  </si>
  <si>
    <t>4-1x100W</t>
  </si>
  <si>
    <t>umývárna 105</t>
  </si>
  <si>
    <t>105-Umývárna</t>
  </si>
  <si>
    <t>WC 112</t>
  </si>
  <si>
    <t>WC 107</t>
  </si>
  <si>
    <t>WC 113</t>
  </si>
  <si>
    <t>umývárna 115</t>
  </si>
  <si>
    <t>2-1x60W</t>
  </si>
  <si>
    <t>4-1x60W</t>
  </si>
  <si>
    <t>2-1x36+1-2x36W</t>
  </si>
  <si>
    <t>IP20</t>
  </si>
  <si>
    <t>120.1 - Vchod pro žáky</t>
  </si>
  <si>
    <t>4-4x18W</t>
  </si>
  <si>
    <t>6-2x36W+3-3x36W</t>
  </si>
  <si>
    <t>IP66</t>
  </si>
  <si>
    <t>4-2x40W</t>
  </si>
  <si>
    <t>122 - Služební vchod</t>
  </si>
  <si>
    <t>3-2x36W</t>
  </si>
  <si>
    <t>6-2x40W</t>
  </si>
  <si>
    <t>6-2x36W</t>
  </si>
  <si>
    <t>17.2x36W</t>
  </si>
  <si>
    <t>131-Průchod</t>
  </si>
  <si>
    <t>127 - Sklad lamina</t>
  </si>
  <si>
    <t>128 - Přípravna</t>
  </si>
  <si>
    <t>129-Kovárna</t>
  </si>
  <si>
    <t>1-2x36W</t>
  </si>
  <si>
    <t>4-2x36W</t>
  </si>
  <si>
    <t>15-2x56W</t>
  </si>
  <si>
    <t>16-2x36W</t>
  </si>
  <si>
    <t>1-2x40W+2-1x100W</t>
  </si>
  <si>
    <t>zářivkové a žárovkové, stropní a nástěnné</t>
  </si>
  <si>
    <t>139 - Kancelář truhláři</t>
  </si>
  <si>
    <t>137+138-Úklid a sklad</t>
  </si>
  <si>
    <t>stropní a nástěnné</t>
  </si>
  <si>
    <t>134 - Chodba vstup</t>
  </si>
  <si>
    <t>11-2x36W</t>
  </si>
  <si>
    <t>14-2x36W</t>
  </si>
  <si>
    <t>18-2x36W</t>
  </si>
  <si>
    <t>140a+b-Rozvodna a sklad</t>
  </si>
  <si>
    <t>1-2x36W+2-1x100W</t>
  </si>
  <si>
    <t>144+142 Chodba</t>
  </si>
  <si>
    <t xml:space="preserve">147 - CHodba </t>
  </si>
  <si>
    <t>Schodiště hlavní</t>
  </si>
  <si>
    <t>Schodiště únikové JIH</t>
  </si>
  <si>
    <t>Schodiště únikové Sever</t>
  </si>
  <si>
    <t>4-2x36W+8-1x100W</t>
  </si>
  <si>
    <t>IP20+IP44</t>
  </si>
  <si>
    <t>Schodiště hlavní-zářivkové a žárovkové, stropní a nástěnné</t>
  </si>
  <si>
    <t>Schodiště únik JIH</t>
  </si>
  <si>
    <t>Schodiště únik SEVER-</t>
  </si>
  <si>
    <t>14-1x100W</t>
  </si>
  <si>
    <t>13-1x100W</t>
  </si>
  <si>
    <t>10-3x36W</t>
  </si>
  <si>
    <t>203 - Učebna slaboproud</t>
  </si>
  <si>
    <t>Sklad 204</t>
  </si>
  <si>
    <t>2-2x36W+1-1x100W</t>
  </si>
  <si>
    <t>IP66+IP44</t>
  </si>
  <si>
    <t>207 Sklad</t>
  </si>
  <si>
    <t>15-2x36W</t>
  </si>
  <si>
    <t>umývárka 210</t>
  </si>
  <si>
    <t>WC212,217,218</t>
  </si>
  <si>
    <t>umývárka 220</t>
  </si>
  <si>
    <t>9-1x60W</t>
  </si>
  <si>
    <t>222 - Dílna kovo-CZ</t>
  </si>
  <si>
    <t>2-1x100W</t>
  </si>
  <si>
    <t>224+230-Chodba</t>
  </si>
  <si>
    <t xml:space="preserve">231+232-Plynová kotelna+výměník </t>
  </si>
  <si>
    <t>233-Sklad elektro</t>
  </si>
  <si>
    <t>10-2x40W</t>
  </si>
  <si>
    <t xml:space="preserve">239 - Dílna kovo </t>
  </si>
  <si>
    <t>5-1x100W</t>
  </si>
  <si>
    <t>234 - Kancelář sklad</t>
  </si>
  <si>
    <t>sklad 235+výtah strojovna</t>
  </si>
  <si>
    <t>24-2x36W</t>
  </si>
  <si>
    <t>241+242-Sklady</t>
  </si>
  <si>
    <t>6-2x36W+4-1x100W</t>
  </si>
  <si>
    <t>zářivkové a žárovkové, stropní a nástěnné(vše výbuch)</t>
  </si>
  <si>
    <t>13-1x100W+7-1x100W</t>
  </si>
  <si>
    <t>2-2x40W+1-1x100W</t>
  </si>
  <si>
    <t>247 - Kancelář</t>
  </si>
  <si>
    <t xml:space="preserve">246 - Dílna slaboproud </t>
  </si>
  <si>
    <t>10-2x36W</t>
  </si>
  <si>
    <t>15-2x40W</t>
  </si>
  <si>
    <t>3-2x40W</t>
  </si>
  <si>
    <t>248 - Dílna slaboproud + sklad 249</t>
  </si>
  <si>
    <t>13-2x36W</t>
  </si>
  <si>
    <t>230+240+241+252- Chodba</t>
  </si>
  <si>
    <t>251 - Dílna elektro Maleček+sklad 250</t>
  </si>
  <si>
    <t>12-2x36W+4-1x100W</t>
  </si>
  <si>
    <t xml:space="preserve">302 - Truhlářská dílna </t>
  </si>
  <si>
    <t xml:space="preserve">303 - Kancelář truhláři </t>
  </si>
  <si>
    <t xml:space="preserve">305 - Truhlářská dílna </t>
  </si>
  <si>
    <t>16-2x40W</t>
  </si>
  <si>
    <t>6-1x100W</t>
  </si>
  <si>
    <t>19-3x40W</t>
  </si>
  <si>
    <t>umývárna 307+317, WC 309,314,315,317</t>
  </si>
  <si>
    <t>19-1x60W</t>
  </si>
  <si>
    <t>10-1x100W</t>
  </si>
  <si>
    <t>320 - Truhlářská dílna</t>
  </si>
  <si>
    <t>14-2x40W</t>
  </si>
  <si>
    <t>1-2x40W+1-1x100W</t>
  </si>
  <si>
    <t>324+337+318+330 - Chodba</t>
  </si>
  <si>
    <t>IP20+IP66</t>
  </si>
  <si>
    <t>8-2x36W+7-2x36W</t>
  </si>
  <si>
    <t xml:space="preserve">328 - Elektro dílna </t>
  </si>
  <si>
    <t>329 Sklad</t>
  </si>
  <si>
    <t>8-2x40W</t>
  </si>
  <si>
    <t>sklad 304</t>
  </si>
  <si>
    <t>331+332 sklad</t>
  </si>
  <si>
    <t>2-1x100+1-2x40W</t>
  </si>
  <si>
    <t xml:space="preserve">334 - Truhlářská dílna </t>
  </si>
  <si>
    <t>336 - Truhlářská strojovna</t>
  </si>
  <si>
    <t>21-2x36W+12-1x6W</t>
  </si>
  <si>
    <t>zářivkové a žárovkové podhledové</t>
  </si>
  <si>
    <t>26-2x40W</t>
  </si>
  <si>
    <t>IP54</t>
  </si>
  <si>
    <t xml:space="preserve">402 - Dílna elektro </t>
  </si>
  <si>
    <t xml:space="preserve">405 - Dílna elektro </t>
  </si>
  <si>
    <t>419A - Kancelář sklad</t>
  </si>
  <si>
    <t>406+418 - Šatna Sever</t>
  </si>
  <si>
    <t>407+409+414+415+417 WC+umývárny</t>
  </si>
  <si>
    <t>423 - Zastupce ředitele OV</t>
  </si>
  <si>
    <t>424+439 - Chodba</t>
  </si>
  <si>
    <t>425 - Kancelař VU OV</t>
  </si>
  <si>
    <t xml:space="preserve">427 - Kancelář </t>
  </si>
  <si>
    <t xml:space="preserve">428.1 - Dílna elektro </t>
  </si>
  <si>
    <t>431+432 Sklad</t>
  </si>
  <si>
    <t>433+434 - Učebna+Sklad</t>
  </si>
  <si>
    <t>435 - Dílna elektro</t>
  </si>
  <si>
    <t>438 - Dílna elektro</t>
  </si>
  <si>
    <t xml:space="preserve">403+404 - Učebna+sklad </t>
  </si>
  <si>
    <t>6-1x100W+4-2x40W</t>
  </si>
  <si>
    <t>18-2x40W</t>
  </si>
  <si>
    <t>17-1x100W</t>
  </si>
  <si>
    <t>12.2x40W</t>
  </si>
  <si>
    <t>3-2x35W</t>
  </si>
  <si>
    <t>3-2x36W+1-1x36W</t>
  </si>
  <si>
    <t>2-3x36W+1-1x36W</t>
  </si>
  <si>
    <t>18-2x36W+2-2x40W</t>
  </si>
  <si>
    <t>4-2x40W+5-1x100W</t>
  </si>
  <si>
    <t>20-2x40W</t>
  </si>
  <si>
    <t>436+437 - Sklad+učebna</t>
  </si>
  <si>
    <t>5-1x100W+5-2x40W</t>
  </si>
  <si>
    <t xml:space="preserve">Stav jištění  zdroje </t>
  </si>
  <si>
    <t>Poznámky</t>
  </si>
  <si>
    <t xml:space="preserve">Objekt nebyl zařazen do žádného projektu. Bylo vhodné zařadit do projektu dílny, chodby a schodiště.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</si>
</sst>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5"/>
  <sheetViews>
    <sheetView tabSelected="1" topLeftCell="A100" workbookViewId="0">
      <selection activeCell="B115" sqref="B115"/>
    </sheetView>
  </sheetViews>
  <sheetFormatPr defaultRowHeight="15" x14ac:dyDescent="0.25"/>
  <cols>
    <col min="1" max="1" width="46.5703125" customWidth="1"/>
    <col min="2" max="2" width="30.140625" style="5" customWidth="1"/>
    <col min="3" max="4" width="20.42578125" style="5" customWidth="1"/>
    <col min="5" max="5" width="29.85546875" style="5" customWidth="1"/>
    <col min="6" max="6" width="26.28515625" style="5" customWidth="1"/>
    <col min="7" max="7" width="25.5703125" style="5" customWidth="1"/>
    <col min="8" max="8" width="22" style="5" customWidth="1"/>
    <col min="9" max="9" width="27.42578125" style="5" customWidth="1"/>
    <col min="10" max="10" width="17.7109375" style="5" customWidth="1"/>
    <col min="11" max="11" width="48.85546875" customWidth="1"/>
    <col min="12" max="12" width="41" customWidth="1"/>
    <col min="13" max="13" width="29.85546875" customWidth="1"/>
    <col min="14" max="14" width="26.28515625" customWidth="1"/>
    <col min="15" max="15" width="25.5703125" customWidth="1"/>
  </cols>
  <sheetData>
    <row r="2" spans="1:15" ht="60" x14ac:dyDescent="0.25">
      <c r="A2" s="5" t="s">
        <v>35</v>
      </c>
      <c r="B2" s="5" t="s">
        <v>36</v>
      </c>
      <c r="C2" s="5" t="s">
        <v>61</v>
      </c>
      <c r="D2" s="5" t="s">
        <v>63</v>
      </c>
      <c r="E2" s="5" t="s">
        <v>41</v>
      </c>
      <c r="F2" s="5" t="s">
        <v>42</v>
      </c>
      <c r="G2" s="6" t="s">
        <v>45</v>
      </c>
      <c r="H2" s="5" t="s">
        <v>215</v>
      </c>
      <c r="I2" s="5" t="s">
        <v>56</v>
      </c>
      <c r="J2" s="5" t="s">
        <v>57</v>
      </c>
      <c r="K2" s="7" t="s">
        <v>216</v>
      </c>
      <c r="L2" s="7" t="s">
        <v>62</v>
      </c>
      <c r="M2" s="2"/>
      <c r="N2" s="3"/>
      <c r="O2" s="1"/>
    </row>
    <row r="3" spans="1:15" ht="45" customHeight="1" x14ac:dyDescent="0.25">
      <c r="A3" s="8" t="s">
        <v>65</v>
      </c>
      <c r="B3" s="5" t="s">
        <v>39</v>
      </c>
      <c r="C3" s="5" t="s">
        <v>67</v>
      </c>
      <c r="D3" s="5" t="s">
        <v>64</v>
      </c>
      <c r="E3" s="5" t="s">
        <v>50</v>
      </c>
      <c r="F3" s="5" t="s">
        <v>44</v>
      </c>
      <c r="G3" s="6" t="s">
        <v>48</v>
      </c>
      <c r="H3" s="5" t="s">
        <v>53</v>
      </c>
      <c r="I3" s="5" t="s">
        <v>43</v>
      </c>
      <c r="J3" s="5" t="s">
        <v>58</v>
      </c>
      <c r="K3" s="7"/>
      <c r="L3" s="9" t="s">
        <v>217</v>
      </c>
      <c r="M3" s="2"/>
      <c r="N3" s="3"/>
      <c r="O3" s="1"/>
    </row>
    <row r="4" spans="1:15" x14ac:dyDescent="0.25">
      <c r="A4" t="str">
        <f>Data!A2</f>
        <v>102.1 - Soustružna Sever</v>
      </c>
      <c r="B4" s="5" t="s">
        <v>39</v>
      </c>
      <c r="C4" s="5" t="s">
        <v>68</v>
      </c>
      <c r="D4" s="5" t="s">
        <v>64</v>
      </c>
      <c r="E4" s="5" t="s">
        <v>50</v>
      </c>
      <c r="F4" s="5" t="s">
        <v>44</v>
      </c>
      <c r="G4" s="6" t="s">
        <v>46</v>
      </c>
      <c r="H4" s="5" t="s">
        <v>53</v>
      </c>
      <c r="I4" s="5" t="s">
        <v>43</v>
      </c>
      <c r="J4" s="5" t="s">
        <v>58</v>
      </c>
      <c r="L4" s="9"/>
      <c r="M4" s="2"/>
      <c r="N4" s="4"/>
      <c r="O4" s="1"/>
    </row>
    <row r="5" spans="1:15" x14ac:dyDescent="0.25">
      <c r="A5" t="str">
        <f>Data!A3</f>
        <v>102.2 - Soustružna Sever</v>
      </c>
      <c r="B5" s="5" t="s">
        <v>39</v>
      </c>
      <c r="C5" s="5" t="s">
        <v>69</v>
      </c>
      <c r="D5" s="5" t="s">
        <v>64</v>
      </c>
      <c r="E5" s="5" t="s">
        <v>50</v>
      </c>
      <c r="F5" s="5" t="s">
        <v>44</v>
      </c>
      <c r="G5" s="6" t="s">
        <v>46</v>
      </c>
      <c r="H5" s="5" t="s">
        <v>53</v>
      </c>
      <c r="I5" s="5" t="s">
        <v>43</v>
      </c>
      <c r="J5" s="5" t="s">
        <v>58</v>
      </c>
      <c r="L5" s="9"/>
      <c r="M5" s="2"/>
      <c r="O5" s="1"/>
    </row>
    <row r="6" spans="1:15" x14ac:dyDescent="0.25">
      <c r="A6" t="str">
        <f>Data!A4</f>
        <v>102.3 - Kancelář soustružny Sever</v>
      </c>
      <c r="B6" s="5" t="s">
        <v>39</v>
      </c>
      <c r="C6" s="5" t="s">
        <v>67</v>
      </c>
      <c r="D6" s="5" t="s">
        <v>64</v>
      </c>
      <c r="E6" s="5" t="s">
        <v>50</v>
      </c>
      <c r="F6" s="5" t="s">
        <v>44</v>
      </c>
      <c r="G6" s="6" t="s">
        <v>46</v>
      </c>
      <c r="H6" s="5" t="s">
        <v>53</v>
      </c>
      <c r="I6" s="5" t="s">
        <v>43</v>
      </c>
      <c r="J6" s="5" t="s">
        <v>58</v>
      </c>
      <c r="L6" s="9"/>
      <c r="O6" s="1"/>
    </row>
    <row r="7" spans="1:15" x14ac:dyDescent="0.25">
      <c r="A7" t="str">
        <f>Data!A5</f>
        <v>103 - Dílna truhláři Sever přípravna</v>
      </c>
      <c r="B7" s="5" t="s">
        <v>39</v>
      </c>
      <c r="C7" s="5" t="s">
        <v>70</v>
      </c>
      <c r="D7" s="5" t="s">
        <v>66</v>
      </c>
      <c r="E7" s="5" t="s">
        <v>50</v>
      </c>
      <c r="F7" s="5" t="s">
        <v>43</v>
      </c>
      <c r="G7" s="6" t="s">
        <v>48</v>
      </c>
      <c r="H7" s="5" t="s">
        <v>53</v>
      </c>
      <c r="I7" s="5" t="s">
        <v>43</v>
      </c>
      <c r="J7" s="5" t="s">
        <v>58</v>
      </c>
      <c r="L7" s="9"/>
    </row>
    <row r="8" spans="1:15" x14ac:dyDescent="0.25">
      <c r="A8" t="str">
        <f>Data!A6</f>
        <v>104 - Dílna truhláři Sever Rozsypal CNC.</v>
      </c>
      <c r="B8" s="5" t="s">
        <v>39</v>
      </c>
      <c r="C8" s="5" t="s">
        <v>71</v>
      </c>
      <c r="D8" s="5" t="s">
        <v>66</v>
      </c>
      <c r="E8" s="5" t="s">
        <v>50</v>
      </c>
      <c r="F8" s="5" t="s">
        <v>43</v>
      </c>
      <c r="G8" s="6" t="s">
        <v>48</v>
      </c>
      <c r="H8" s="5" t="s">
        <v>53</v>
      </c>
      <c r="I8" s="5" t="s">
        <v>43</v>
      </c>
      <c r="J8" s="5" t="s">
        <v>59</v>
      </c>
      <c r="L8" s="9"/>
    </row>
    <row r="9" spans="1:15" x14ac:dyDescent="0.25">
      <c r="B9" s="5" t="s">
        <v>40</v>
      </c>
      <c r="C9" s="5" t="s">
        <v>72</v>
      </c>
      <c r="D9" s="5" t="s">
        <v>64</v>
      </c>
      <c r="E9" s="5" t="s">
        <v>49</v>
      </c>
      <c r="F9" s="5" t="s">
        <v>44</v>
      </c>
      <c r="G9" s="6" t="s">
        <v>48</v>
      </c>
      <c r="H9" s="5" t="s">
        <v>53</v>
      </c>
      <c r="I9" s="5" t="s">
        <v>43</v>
      </c>
      <c r="J9" s="5" t="s">
        <v>58</v>
      </c>
      <c r="K9" s="5" t="s">
        <v>73</v>
      </c>
      <c r="L9" s="9"/>
    </row>
    <row r="10" spans="1:15" x14ac:dyDescent="0.25">
      <c r="B10" s="5" t="s">
        <v>40</v>
      </c>
      <c r="C10" s="5" t="s">
        <v>79</v>
      </c>
      <c r="D10" s="5" t="s">
        <v>64</v>
      </c>
      <c r="E10" s="5" t="s">
        <v>49</v>
      </c>
      <c r="F10" s="5" t="s">
        <v>44</v>
      </c>
      <c r="G10" s="6" t="s">
        <v>48</v>
      </c>
      <c r="H10" s="5" t="s">
        <v>53</v>
      </c>
      <c r="I10" s="5" t="s">
        <v>43</v>
      </c>
      <c r="J10" s="5" t="s">
        <v>58</v>
      </c>
      <c r="K10" s="5" t="s">
        <v>76</v>
      </c>
      <c r="L10" s="9"/>
    </row>
    <row r="11" spans="1:15" x14ac:dyDescent="0.25">
      <c r="B11" s="5" t="s">
        <v>40</v>
      </c>
      <c r="C11" s="5" t="s">
        <v>80</v>
      </c>
      <c r="D11" s="5" t="s">
        <v>64</v>
      </c>
      <c r="E11" s="5" t="s">
        <v>49</v>
      </c>
      <c r="F11" s="5" t="s">
        <v>44</v>
      </c>
      <c r="G11" s="6" t="s">
        <v>48</v>
      </c>
      <c r="H11" s="5" t="s">
        <v>53</v>
      </c>
      <c r="I11" s="5" t="s">
        <v>43</v>
      </c>
      <c r="J11" s="5" t="s">
        <v>58</v>
      </c>
      <c r="K11" s="5" t="s">
        <v>75</v>
      </c>
      <c r="L11" s="9"/>
    </row>
    <row r="12" spans="1:15" x14ac:dyDescent="0.25">
      <c r="B12" s="5" t="s">
        <v>40</v>
      </c>
      <c r="C12" s="5" t="s">
        <v>79</v>
      </c>
      <c r="D12" s="5" t="s">
        <v>64</v>
      </c>
      <c r="E12" s="5" t="s">
        <v>49</v>
      </c>
      <c r="F12" s="5" t="s">
        <v>44</v>
      </c>
      <c r="G12" s="6" t="s">
        <v>48</v>
      </c>
      <c r="H12" s="5" t="s">
        <v>53</v>
      </c>
      <c r="I12" s="5" t="s">
        <v>43</v>
      </c>
      <c r="J12" s="5" t="s">
        <v>58</v>
      </c>
      <c r="K12" s="5" t="s">
        <v>77</v>
      </c>
      <c r="L12" s="9"/>
    </row>
    <row r="13" spans="1:15" x14ac:dyDescent="0.25">
      <c r="B13" s="5" t="s">
        <v>40</v>
      </c>
      <c r="C13" s="5" t="s">
        <v>72</v>
      </c>
      <c r="D13" s="5" t="s">
        <v>64</v>
      </c>
      <c r="E13" s="5" t="s">
        <v>49</v>
      </c>
      <c r="F13" s="5" t="s">
        <v>44</v>
      </c>
      <c r="G13" s="6" t="s">
        <v>48</v>
      </c>
      <c r="H13" s="5" t="s">
        <v>53</v>
      </c>
      <c r="I13" s="5" t="s">
        <v>43</v>
      </c>
      <c r="J13" s="5" t="s">
        <v>58</v>
      </c>
      <c r="K13" s="5" t="s">
        <v>78</v>
      </c>
      <c r="L13" s="9"/>
    </row>
    <row r="14" spans="1:15" x14ac:dyDescent="0.25">
      <c r="A14" t="str">
        <f>Data!A8</f>
        <v>116 - Šatna chlapci</v>
      </c>
      <c r="B14" s="5" t="s">
        <v>39</v>
      </c>
      <c r="C14" s="5" t="s">
        <v>81</v>
      </c>
      <c r="D14" s="5" t="s">
        <v>82</v>
      </c>
      <c r="E14" s="5" t="s">
        <v>49</v>
      </c>
      <c r="F14" s="5" t="s">
        <v>43</v>
      </c>
      <c r="G14" s="6" t="s">
        <v>48</v>
      </c>
      <c r="H14" s="5" t="s">
        <v>53</v>
      </c>
      <c r="I14" s="5" t="s">
        <v>43</v>
      </c>
      <c r="J14" s="5" t="s">
        <v>58</v>
      </c>
      <c r="L14" s="9"/>
    </row>
    <row r="15" spans="1:15" x14ac:dyDescent="0.25">
      <c r="A15" t="str">
        <f>Data!A9</f>
        <v>117 - Šatna dívky</v>
      </c>
      <c r="B15" s="5" t="s">
        <v>40</v>
      </c>
      <c r="C15" s="5" t="s">
        <v>80</v>
      </c>
      <c r="D15" s="5" t="s">
        <v>64</v>
      </c>
      <c r="E15" s="5" t="s">
        <v>49</v>
      </c>
      <c r="F15" s="5" t="s">
        <v>44</v>
      </c>
      <c r="G15" s="6" t="s">
        <v>48</v>
      </c>
      <c r="H15" s="5" t="s">
        <v>53</v>
      </c>
      <c r="I15" s="5" t="s">
        <v>43</v>
      </c>
      <c r="J15" s="5" t="s">
        <v>58</v>
      </c>
      <c r="L15" s="9"/>
    </row>
    <row r="16" spans="1:15" x14ac:dyDescent="0.25">
      <c r="A16" t="str">
        <f>Data!A10</f>
        <v>120.1 - Vchod pro žáky</v>
      </c>
      <c r="B16" s="5" t="s">
        <v>39</v>
      </c>
      <c r="C16" s="5" t="s">
        <v>84</v>
      </c>
      <c r="D16" s="5" t="s">
        <v>82</v>
      </c>
      <c r="E16" s="5" t="s">
        <v>50</v>
      </c>
      <c r="F16" s="5" t="s">
        <v>43</v>
      </c>
      <c r="G16" s="6" t="s">
        <v>48</v>
      </c>
      <c r="H16" s="5" t="s">
        <v>53</v>
      </c>
      <c r="I16" s="5" t="s">
        <v>43</v>
      </c>
      <c r="J16" s="5" t="s">
        <v>59</v>
      </c>
      <c r="L16" s="9"/>
    </row>
    <row r="17" spans="1:12" x14ac:dyDescent="0.25">
      <c r="A17" t="str">
        <f>Data!A11</f>
        <v>120.2 - Přípravna kovo</v>
      </c>
      <c r="B17" s="5" t="s">
        <v>39</v>
      </c>
      <c r="C17" s="5" t="s">
        <v>85</v>
      </c>
      <c r="D17" s="5" t="s">
        <v>86</v>
      </c>
      <c r="E17" s="5" t="s">
        <v>50</v>
      </c>
      <c r="F17" s="5" t="s">
        <v>43</v>
      </c>
      <c r="G17" s="6" t="s">
        <v>46</v>
      </c>
      <c r="H17" s="5" t="s">
        <v>53</v>
      </c>
      <c r="I17" s="5" t="s">
        <v>43</v>
      </c>
      <c r="J17" s="5" t="s">
        <v>59</v>
      </c>
      <c r="L17" s="9"/>
    </row>
    <row r="18" spans="1:12" x14ac:dyDescent="0.25">
      <c r="A18" t="str">
        <f>Data!A12</f>
        <v>121 - Sklad kovo</v>
      </c>
      <c r="B18" s="5" t="s">
        <v>39</v>
      </c>
      <c r="C18" s="5" t="s">
        <v>87</v>
      </c>
      <c r="D18" s="5" t="s">
        <v>82</v>
      </c>
      <c r="E18" s="5" t="s">
        <v>50</v>
      </c>
      <c r="F18" s="5" t="s">
        <v>44</v>
      </c>
      <c r="G18" s="6" t="s">
        <v>48</v>
      </c>
      <c r="H18" s="5" t="s">
        <v>53</v>
      </c>
      <c r="I18" s="5" t="s">
        <v>43</v>
      </c>
      <c r="J18" s="5" t="s">
        <v>58</v>
      </c>
      <c r="L18" s="9"/>
    </row>
    <row r="19" spans="1:12" x14ac:dyDescent="0.25">
      <c r="A19" t="str">
        <f>Data!A13</f>
        <v>122 - Služební vchod</v>
      </c>
      <c r="B19" s="5" t="s">
        <v>40</v>
      </c>
      <c r="C19" s="5" t="s">
        <v>79</v>
      </c>
      <c r="D19" s="5" t="s">
        <v>82</v>
      </c>
      <c r="E19" s="5" t="s">
        <v>49</v>
      </c>
      <c r="F19" s="5" t="s">
        <v>44</v>
      </c>
      <c r="G19" s="6" t="s">
        <v>48</v>
      </c>
      <c r="H19" s="5" t="s">
        <v>53</v>
      </c>
      <c r="I19" s="5" t="s">
        <v>44</v>
      </c>
      <c r="J19" s="5" t="s">
        <v>58</v>
      </c>
      <c r="L19" s="9"/>
    </row>
    <row r="20" spans="1:12" x14ac:dyDescent="0.25">
      <c r="A20" t="str">
        <f>Data!A14</f>
        <v>124 - Kancelář Škobrtal</v>
      </c>
      <c r="B20" s="5" t="s">
        <v>39</v>
      </c>
      <c r="C20" s="5" t="s">
        <v>89</v>
      </c>
      <c r="D20" s="5" t="s">
        <v>82</v>
      </c>
      <c r="E20" s="5" t="s">
        <v>50</v>
      </c>
      <c r="F20" s="5" t="s">
        <v>43</v>
      </c>
      <c r="G20" s="6" t="s">
        <v>48</v>
      </c>
      <c r="H20" s="5" t="s">
        <v>53</v>
      </c>
      <c r="I20" s="5" t="s">
        <v>43</v>
      </c>
      <c r="J20" s="5" t="s">
        <v>58</v>
      </c>
      <c r="L20" s="9"/>
    </row>
    <row r="21" spans="1:12" x14ac:dyDescent="0.25">
      <c r="A21" t="str">
        <f>Data!A15</f>
        <v>127 - Sklad Škobrtal</v>
      </c>
      <c r="B21" s="5" t="s">
        <v>39</v>
      </c>
      <c r="C21" s="5" t="s">
        <v>90</v>
      </c>
      <c r="D21" s="5" t="s">
        <v>82</v>
      </c>
      <c r="E21" s="5" t="s">
        <v>50</v>
      </c>
      <c r="F21" s="5" t="s">
        <v>44</v>
      </c>
      <c r="G21" s="6" t="s">
        <v>48</v>
      </c>
      <c r="H21" s="5" t="s">
        <v>53</v>
      </c>
      <c r="I21" s="5" t="s">
        <v>43</v>
      </c>
      <c r="J21" s="5" t="s">
        <v>58</v>
      </c>
      <c r="L21" s="9"/>
    </row>
    <row r="22" spans="1:12" x14ac:dyDescent="0.25">
      <c r="A22" t="str">
        <f>Data!A16</f>
        <v>127 - Sklad lamina</v>
      </c>
      <c r="B22" s="5" t="s">
        <v>39</v>
      </c>
      <c r="C22" s="5" t="s">
        <v>91</v>
      </c>
      <c r="D22" s="5" t="s">
        <v>86</v>
      </c>
      <c r="E22" s="5" t="s">
        <v>50</v>
      </c>
      <c r="F22" s="5" t="s">
        <v>43</v>
      </c>
      <c r="G22" s="6" t="s">
        <v>48</v>
      </c>
      <c r="H22" s="5" t="s">
        <v>53</v>
      </c>
      <c r="I22" s="5" t="s">
        <v>43</v>
      </c>
      <c r="J22" s="5" t="s">
        <v>59</v>
      </c>
      <c r="L22" s="9"/>
    </row>
    <row r="23" spans="1:12" x14ac:dyDescent="0.25">
      <c r="A23" t="str">
        <f>Data!A17</f>
        <v>128 - Přípravna</v>
      </c>
      <c r="B23" s="5" t="s">
        <v>39</v>
      </c>
      <c r="C23" s="5" t="s">
        <v>70</v>
      </c>
      <c r="D23" s="5" t="s">
        <v>86</v>
      </c>
      <c r="E23" s="5" t="s">
        <v>50</v>
      </c>
      <c r="F23" s="5" t="s">
        <v>43</v>
      </c>
      <c r="G23" s="6" t="s">
        <v>48</v>
      </c>
      <c r="H23" s="5" t="s">
        <v>53</v>
      </c>
      <c r="I23" s="5" t="s">
        <v>43</v>
      </c>
      <c r="J23" s="5" t="s">
        <v>59</v>
      </c>
      <c r="L23" s="9"/>
    </row>
    <row r="24" spans="1:12" x14ac:dyDescent="0.25">
      <c r="A24" t="str">
        <f>Data!A18</f>
        <v>129-Kovárna</v>
      </c>
      <c r="B24" s="5" t="s">
        <v>39</v>
      </c>
      <c r="C24" s="5" t="s">
        <v>92</v>
      </c>
      <c r="D24" s="5" t="s">
        <v>86</v>
      </c>
      <c r="E24" s="5" t="s">
        <v>50</v>
      </c>
      <c r="F24" s="5" t="s">
        <v>43</v>
      </c>
      <c r="G24" s="6" t="s">
        <v>48</v>
      </c>
      <c r="H24" s="5" t="s">
        <v>53</v>
      </c>
      <c r="I24" s="5" t="s">
        <v>43</v>
      </c>
      <c r="J24" s="5" t="s">
        <v>59</v>
      </c>
      <c r="L24" s="9"/>
    </row>
    <row r="25" spans="1:12" x14ac:dyDescent="0.25">
      <c r="A25" t="str">
        <f>Data!A19</f>
        <v>131-Průchod</v>
      </c>
      <c r="B25" s="5" t="s">
        <v>39</v>
      </c>
      <c r="C25" s="5" t="s">
        <v>97</v>
      </c>
      <c r="D25" s="5" t="s">
        <v>86</v>
      </c>
      <c r="E25" s="5" t="s">
        <v>50</v>
      </c>
      <c r="F25" s="5" t="s">
        <v>43</v>
      </c>
      <c r="G25" s="6" t="s">
        <v>48</v>
      </c>
      <c r="H25" s="5" t="s">
        <v>53</v>
      </c>
      <c r="I25" s="5" t="s">
        <v>43</v>
      </c>
      <c r="J25" s="5" t="s">
        <v>58</v>
      </c>
      <c r="L25" s="9"/>
    </row>
    <row r="26" spans="1:12" x14ac:dyDescent="0.25">
      <c r="A26" t="str">
        <f>Data!A20</f>
        <v>130 - Kancelář Regnard.</v>
      </c>
      <c r="B26" s="5" t="s">
        <v>39</v>
      </c>
      <c r="C26" s="5" t="s">
        <v>98</v>
      </c>
      <c r="D26" s="5" t="s">
        <v>64</v>
      </c>
      <c r="E26" s="5" t="s">
        <v>50</v>
      </c>
      <c r="F26" s="5" t="s">
        <v>43</v>
      </c>
      <c r="G26" s="6" t="s">
        <v>48</v>
      </c>
      <c r="H26" s="5" t="s">
        <v>53</v>
      </c>
      <c r="I26" s="5" t="s">
        <v>43</v>
      </c>
      <c r="J26" s="5" t="s">
        <v>58</v>
      </c>
      <c r="L26" s="9"/>
    </row>
    <row r="27" spans="1:12" x14ac:dyDescent="0.25">
      <c r="A27" t="str">
        <f>Data!A21</f>
        <v>133A.1 - Svařovna</v>
      </c>
      <c r="B27" s="5" t="s">
        <v>39</v>
      </c>
      <c r="C27" s="5" t="s">
        <v>99</v>
      </c>
      <c r="D27" s="5" t="s">
        <v>66</v>
      </c>
      <c r="E27" s="5" t="s">
        <v>50</v>
      </c>
      <c r="F27" s="5" t="s">
        <v>43</v>
      </c>
      <c r="G27" s="6" t="s">
        <v>48</v>
      </c>
      <c r="H27" s="5" t="s">
        <v>53</v>
      </c>
      <c r="I27" s="5" t="s">
        <v>43</v>
      </c>
      <c r="J27" s="5" t="s">
        <v>59</v>
      </c>
      <c r="L27" s="9"/>
    </row>
    <row r="28" spans="1:12" x14ac:dyDescent="0.25">
      <c r="A28" t="str">
        <f>Data!A22</f>
        <v>137+138-Úklid a sklad</v>
      </c>
      <c r="B28" s="5" t="s">
        <v>39</v>
      </c>
      <c r="C28" s="5" t="s">
        <v>101</v>
      </c>
      <c r="D28" s="5" t="s">
        <v>82</v>
      </c>
      <c r="E28" s="5" t="s">
        <v>52</v>
      </c>
      <c r="F28" s="5" t="s">
        <v>44</v>
      </c>
      <c r="G28" s="6" t="s">
        <v>48</v>
      </c>
      <c r="H28" s="5" t="s">
        <v>53</v>
      </c>
      <c r="I28" s="5" t="s">
        <v>43</v>
      </c>
      <c r="J28" s="5" t="s">
        <v>58</v>
      </c>
      <c r="K28" s="5" t="s">
        <v>105</v>
      </c>
      <c r="L28" s="9"/>
    </row>
    <row r="29" spans="1:12" x14ac:dyDescent="0.25">
      <c r="A29" t="str">
        <f>Data!A23</f>
        <v>133B - Svařovna</v>
      </c>
      <c r="B29" s="5" t="s">
        <v>39</v>
      </c>
      <c r="C29" s="5" t="s">
        <v>100</v>
      </c>
      <c r="D29" s="5" t="s">
        <v>64</v>
      </c>
      <c r="E29" s="5" t="s">
        <v>50</v>
      </c>
      <c r="F29" s="5" t="s">
        <v>44</v>
      </c>
      <c r="G29" s="6" t="s">
        <v>48</v>
      </c>
      <c r="H29" s="5" t="s">
        <v>53</v>
      </c>
      <c r="I29" s="5" t="s">
        <v>44</v>
      </c>
      <c r="J29" s="5" t="s">
        <v>58</v>
      </c>
      <c r="L29" s="9"/>
    </row>
    <row r="30" spans="1:12" x14ac:dyDescent="0.25">
      <c r="A30" t="str">
        <f>Data!A24</f>
        <v>134 - Chodba vstup</v>
      </c>
      <c r="B30" s="5" t="s">
        <v>39</v>
      </c>
      <c r="C30" s="5" t="s">
        <v>97</v>
      </c>
      <c r="D30" s="5" t="s">
        <v>82</v>
      </c>
      <c r="E30" s="5" t="s">
        <v>50</v>
      </c>
      <c r="F30" s="5" t="s">
        <v>43</v>
      </c>
      <c r="G30" s="6" t="s">
        <v>48</v>
      </c>
      <c r="H30" s="5" t="s">
        <v>53</v>
      </c>
      <c r="I30" s="5" t="s">
        <v>43</v>
      </c>
      <c r="J30" s="5" t="s">
        <v>58</v>
      </c>
      <c r="L30" s="9"/>
    </row>
    <row r="31" spans="1:12" x14ac:dyDescent="0.25">
      <c r="A31" t="str">
        <f>Data!A25</f>
        <v>135 - Sklad stará vrátnice</v>
      </c>
      <c r="B31" s="5" t="s">
        <v>37</v>
      </c>
      <c r="C31" s="5" t="s">
        <v>101</v>
      </c>
      <c r="D31" s="5" t="s">
        <v>82</v>
      </c>
      <c r="E31" s="5" t="s">
        <v>52</v>
      </c>
      <c r="F31" s="5" t="s">
        <v>44</v>
      </c>
      <c r="G31" s="6" t="s">
        <v>48</v>
      </c>
      <c r="H31" s="5" t="s">
        <v>53</v>
      </c>
      <c r="I31" s="5" t="s">
        <v>43</v>
      </c>
      <c r="J31" s="5" t="s">
        <v>58</v>
      </c>
      <c r="K31" s="5" t="s">
        <v>102</v>
      </c>
      <c r="L31" s="9"/>
    </row>
    <row r="32" spans="1:12" x14ac:dyDescent="0.25">
      <c r="A32" t="str">
        <f>Data!A26</f>
        <v>139 - Kancelář truhláři</v>
      </c>
      <c r="B32" s="5" t="s">
        <v>39</v>
      </c>
      <c r="C32" s="5" t="s">
        <v>87</v>
      </c>
      <c r="D32" s="5" t="s">
        <v>64</v>
      </c>
      <c r="E32" s="5" t="s">
        <v>50</v>
      </c>
      <c r="F32" s="5" t="s">
        <v>44</v>
      </c>
      <c r="G32" s="6" t="s">
        <v>48</v>
      </c>
      <c r="H32" s="5" t="s">
        <v>53</v>
      </c>
      <c r="I32" s="5" t="s">
        <v>44</v>
      </c>
      <c r="J32" s="5" t="s">
        <v>58</v>
      </c>
      <c r="L32" s="9"/>
    </row>
    <row r="33" spans="1:12" x14ac:dyDescent="0.25">
      <c r="A33" t="str">
        <f>Data!A27</f>
        <v>141 - Dílna truhláři Jih Rozsyval</v>
      </c>
      <c r="B33" s="5" t="s">
        <v>39</v>
      </c>
      <c r="C33" s="5" t="s">
        <v>70</v>
      </c>
      <c r="D33" s="5" t="s">
        <v>86</v>
      </c>
      <c r="E33" s="5" t="s">
        <v>50</v>
      </c>
      <c r="F33" s="5" t="s">
        <v>43</v>
      </c>
      <c r="G33" s="6" t="s">
        <v>48</v>
      </c>
      <c r="H33" s="5" t="s">
        <v>53</v>
      </c>
      <c r="I33" s="5" t="s">
        <v>43</v>
      </c>
      <c r="J33" s="5" t="s">
        <v>58</v>
      </c>
      <c r="L33" s="9"/>
    </row>
    <row r="34" spans="1:12" x14ac:dyDescent="0.25">
      <c r="A34" t="str">
        <f>Data!A28</f>
        <v>143 - Truhlářská strojovna Jih</v>
      </c>
      <c r="B34" s="5" t="s">
        <v>39</v>
      </c>
      <c r="C34" s="5" t="s">
        <v>107</v>
      </c>
      <c r="D34" s="5" t="s">
        <v>86</v>
      </c>
      <c r="E34" s="5" t="s">
        <v>50</v>
      </c>
      <c r="F34" s="5" t="s">
        <v>43</v>
      </c>
      <c r="G34" s="6" t="s">
        <v>46</v>
      </c>
      <c r="H34" s="5" t="s">
        <v>53</v>
      </c>
      <c r="I34" s="5" t="s">
        <v>43</v>
      </c>
      <c r="J34" s="5" t="s">
        <v>59</v>
      </c>
      <c r="L34" s="9"/>
    </row>
    <row r="35" spans="1:12" x14ac:dyDescent="0.25">
      <c r="A35" t="str">
        <f>Data!A29</f>
        <v>144+142 Chodba</v>
      </c>
      <c r="B35" s="5" t="s">
        <v>39</v>
      </c>
      <c r="C35" s="5" t="s">
        <v>107</v>
      </c>
      <c r="D35" s="5" t="s">
        <v>86</v>
      </c>
      <c r="E35" s="5" t="s">
        <v>50</v>
      </c>
      <c r="F35" s="5" t="s">
        <v>43</v>
      </c>
      <c r="G35" s="6" t="s">
        <v>48</v>
      </c>
      <c r="H35" s="5" t="s">
        <v>53</v>
      </c>
      <c r="I35" s="5" t="s">
        <v>43</v>
      </c>
      <c r="J35" s="5" t="s">
        <v>58</v>
      </c>
      <c r="L35" s="9"/>
    </row>
    <row r="36" spans="1:12" x14ac:dyDescent="0.25">
      <c r="A36" t="str">
        <f>Data!A30</f>
        <v>146.1 - Truhlářská strojovna Jih</v>
      </c>
      <c r="B36" s="5" t="s">
        <v>39</v>
      </c>
      <c r="C36" s="5" t="s">
        <v>109</v>
      </c>
      <c r="D36" s="5" t="s">
        <v>86</v>
      </c>
      <c r="E36" s="5" t="s">
        <v>50</v>
      </c>
      <c r="F36" s="5" t="s">
        <v>43</v>
      </c>
      <c r="G36" s="6" t="s">
        <v>46</v>
      </c>
      <c r="H36" s="5" t="s">
        <v>53</v>
      </c>
      <c r="I36" s="5" t="s">
        <v>43</v>
      </c>
      <c r="J36" s="5" t="s">
        <v>58</v>
      </c>
      <c r="L36" s="9"/>
    </row>
    <row r="37" spans="1:12" x14ac:dyDescent="0.25">
      <c r="A37" t="str">
        <f>Data!A31</f>
        <v>140a+b-Rozvodna a sklad</v>
      </c>
      <c r="B37" s="5" t="s">
        <v>39</v>
      </c>
      <c r="C37" s="5" t="s">
        <v>111</v>
      </c>
      <c r="D37" s="5" t="s">
        <v>64</v>
      </c>
      <c r="E37" s="5" t="s">
        <v>50</v>
      </c>
      <c r="F37" s="5" t="s">
        <v>44</v>
      </c>
      <c r="G37" s="6" t="s">
        <v>48</v>
      </c>
      <c r="H37" s="5" t="s">
        <v>53</v>
      </c>
      <c r="I37" s="5" t="s">
        <v>43</v>
      </c>
      <c r="J37" s="5" t="s">
        <v>58</v>
      </c>
      <c r="L37" s="9"/>
    </row>
    <row r="38" spans="1:12" x14ac:dyDescent="0.25">
      <c r="A38" t="str">
        <f>Data!A32</f>
        <v xml:space="preserve">147 - CHodba </v>
      </c>
      <c r="B38" s="5" t="s">
        <v>39</v>
      </c>
      <c r="C38" s="5" t="s">
        <v>89</v>
      </c>
      <c r="D38" s="5" t="s">
        <v>86</v>
      </c>
      <c r="E38" s="5" t="s">
        <v>50</v>
      </c>
      <c r="F38" s="5" t="s">
        <v>43</v>
      </c>
      <c r="G38" s="6" t="s">
        <v>48</v>
      </c>
      <c r="H38" s="5" t="s">
        <v>53</v>
      </c>
      <c r="I38" s="5" t="s">
        <v>43</v>
      </c>
      <c r="J38" s="5" t="s">
        <v>58</v>
      </c>
      <c r="L38" s="9"/>
    </row>
    <row r="39" spans="1:12" x14ac:dyDescent="0.25">
      <c r="B39" s="5" t="s">
        <v>37</v>
      </c>
      <c r="C39" s="5" t="s">
        <v>117</v>
      </c>
      <c r="D39" s="5" t="s">
        <v>118</v>
      </c>
      <c r="E39" s="5" t="s">
        <v>52</v>
      </c>
      <c r="F39" s="5" t="s">
        <v>44</v>
      </c>
      <c r="G39" s="6" t="s">
        <v>48</v>
      </c>
      <c r="H39" s="5" t="s">
        <v>53</v>
      </c>
      <c r="I39" s="5" t="s">
        <v>43</v>
      </c>
      <c r="J39" s="5" t="s">
        <v>58</v>
      </c>
      <c r="K39" s="5" t="s">
        <v>119</v>
      </c>
      <c r="L39" s="9"/>
    </row>
    <row r="40" spans="1:12" x14ac:dyDescent="0.25">
      <c r="B40" s="5" t="s">
        <v>40</v>
      </c>
      <c r="C40" s="5" t="s">
        <v>122</v>
      </c>
      <c r="D40" s="5" t="s">
        <v>82</v>
      </c>
      <c r="E40" s="5" t="s">
        <v>49</v>
      </c>
      <c r="F40" s="5" t="s">
        <v>44</v>
      </c>
      <c r="G40" s="6" t="s">
        <v>48</v>
      </c>
      <c r="H40" s="5" t="s">
        <v>53</v>
      </c>
      <c r="I40" s="5" t="s">
        <v>43</v>
      </c>
      <c r="J40" s="5" t="s">
        <v>58</v>
      </c>
      <c r="K40" t="s">
        <v>120</v>
      </c>
      <c r="L40" s="9"/>
    </row>
    <row r="41" spans="1:12" x14ac:dyDescent="0.25">
      <c r="B41" s="5" t="s">
        <v>40</v>
      </c>
      <c r="C41" s="5" t="s">
        <v>123</v>
      </c>
      <c r="D41" s="5" t="s">
        <v>82</v>
      </c>
      <c r="E41" s="5" t="s">
        <v>49</v>
      </c>
      <c r="F41" s="5" t="s">
        <v>44</v>
      </c>
      <c r="G41" s="6" t="s">
        <v>48</v>
      </c>
      <c r="H41" s="5" t="s">
        <v>53</v>
      </c>
      <c r="I41" s="5" t="s">
        <v>43</v>
      </c>
      <c r="J41" s="5" t="s">
        <v>58</v>
      </c>
      <c r="K41" t="s">
        <v>121</v>
      </c>
      <c r="L41" s="9"/>
    </row>
    <row r="42" spans="1:12" x14ac:dyDescent="0.25">
      <c r="A42" t="str">
        <f>Data!A33</f>
        <v>202 - Dílna slaboproud Marek.Sever</v>
      </c>
      <c r="B42" s="5" t="s">
        <v>39</v>
      </c>
      <c r="C42" s="5" t="s">
        <v>124</v>
      </c>
      <c r="D42" s="5" t="s">
        <v>82</v>
      </c>
      <c r="E42" s="5" t="s">
        <v>50</v>
      </c>
      <c r="F42" s="5" t="s">
        <v>43</v>
      </c>
      <c r="G42" s="6" t="s">
        <v>48</v>
      </c>
      <c r="H42" s="5" t="s">
        <v>53</v>
      </c>
      <c r="I42" s="5" t="s">
        <v>43</v>
      </c>
      <c r="J42" s="5" t="s">
        <v>58</v>
      </c>
      <c r="L42" s="9"/>
    </row>
    <row r="43" spans="1:12" x14ac:dyDescent="0.25">
      <c r="A43" t="str">
        <f>Data!A34</f>
        <v>203 - Učebna slaboproud</v>
      </c>
      <c r="B43" s="5" t="s">
        <v>39</v>
      </c>
      <c r="C43" s="5" t="s">
        <v>87</v>
      </c>
      <c r="D43" s="5" t="s">
        <v>82</v>
      </c>
      <c r="E43" s="5" t="s">
        <v>50</v>
      </c>
      <c r="F43" s="5" t="s">
        <v>44</v>
      </c>
      <c r="G43" s="6" t="s">
        <v>48</v>
      </c>
      <c r="H43" s="5" t="s">
        <v>53</v>
      </c>
      <c r="I43" s="5" t="s">
        <v>43</v>
      </c>
      <c r="J43" s="5" t="s">
        <v>58</v>
      </c>
      <c r="L43" s="9"/>
    </row>
    <row r="44" spans="1:12" x14ac:dyDescent="0.25">
      <c r="B44" s="5" t="s">
        <v>40</v>
      </c>
      <c r="C44" s="5" t="s">
        <v>72</v>
      </c>
      <c r="D44" s="5" t="s">
        <v>82</v>
      </c>
      <c r="E44" s="5" t="s">
        <v>50</v>
      </c>
      <c r="F44" s="5" t="s">
        <v>44</v>
      </c>
      <c r="G44" s="6" t="s">
        <v>48</v>
      </c>
      <c r="H44" s="5" t="s">
        <v>53</v>
      </c>
      <c r="I44" s="5" t="s">
        <v>43</v>
      </c>
      <c r="J44" s="5" t="s">
        <v>58</v>
      </c>
      <c r="K44" s="5" t="s">
        <v>126</v>
      </c>
      <c r="L44" s="9"/>
    </row>
    <row r="45" spans="1:12" x14ac:dyDescent="0.25">
      <c r="A45" t="str">
        <f>Data!A35</f>
        <v>205 - Dílna slaboproud Panuš Sever</v>
      </c>
      <c r="B45" s="5" t="s">
        <v>39</v>
      </c>
      <c r="C45" s="5" t="s">
        <v>124</v>
      </c>
      <c r="D45" s="5" t="s">
        <v>82</v>
      </c>
      <c r="E45" s="5" t="s">
        <v>50</v>
      </c>
      <c r="F45" s="5" t="s">
        <v>43</v>
      </c>
      <c r="G45" s="6" t="s">
        <v>48</v>
      </c>
      <c r="H45" s="5" t="s">
        <v>53</v>
      </c>
      <c r="I45" s="5" t="s">
        <v>43</v>
      </c>
      <c r="J45" s="5" t="s">
        <v>58</v>
      </c>
      <c r="L45" s="9"/>
    </row>
    <row r="46" spans="1:12" x14ac:dyDescent="0.25">
      <c r="A46" t="str">
        <f>Data!A36</f>
        <v>206 - Laboratoř Sever</v>
      </c>
      <c r="B46" s="5" t="s">
        <v>37</v>
      </c>
      <c r="C46" s="5" t="s">
        <v>127</v>
      </c>
      <c r="D46" s="5" t="s">
        <v>128</v>
      </c>
      <c r="E46" s="5" t="s">
        <v>52</v>
      </c>
      <c r="F46" s="5" t="s">
        <v>43</v>
      </c>
      <c r="G46" s="6" t="s">
        <v>48</v>
      </c>
      <c r="H46" s="5" t="s">
        <v>53</v>
      </c>
      <c r="I46" s="5" t="s">
        <v>43</v>
      </c>
      <c r="J46" s="5" t="s">
        <v>58</v>
      </c>
      <c r="K46" s="5" t="s">
        <v>102</v>
      </c>
      <c r="L46" s="9"/>
    </row>
    <row r="47" spans="1:12" x14ac:dyDescent="0.25">
      <c r="B47" s="5" t="s">
        <v>39</v>
      </c>
      <c r="C47" s="5" t="s">
        <v>67</v>
      </c>
      <c r="D47" s="5" t="s">
        <v>64</v>
      </c>
      <c r="E47" s="5" t="s">
        <v>50</v>
      </c>
      <c r="F47" s="5" t="s">
        <v>43</v>
      </c>
      <c r="G47" s="6" t="s">
        <v>48</v>
      </c>
      <c r="H47" s="5" t="s">
        <v>53</v>
      </c>
      <c r="I47" s="5" t="s">
        <v>43</v>
      </c>
      <c r="J47" s="5" t="s">
        <v>58</v>
      </c>
      <c r="K47" s="5" t="s">
        <v>129</v>
      </c>
      <c r="L47" s="9"/>
    </row>
    <row r="48" spans="1:12" x14ac:dyDescent="0.25">
      <c r="A48" t="str">
        <f>Data!A37</f>
        <v>208 - Dílna slaboproud Langr Sever</v>
      </c>
      <c r="B48" s="5" t="s">
        <v>39</v>
      </c>
      <c r="C48" s="5" t="s">
        <v>130</v>
      </c>
      <c r="D48" s="5" t="s">
        <v>82</v>
      </c>
      <c r="E48" s="5" t="s">
        <v>50</v>
      </c>
      <c r="F48" s="5" t="s">
        <v>43</v>
      </c>
      <c r="G48" s="6" t="s">
        <v>48</v>
      </c>
      <c r="H48" s="5" t="s">
        <v>53</v>
      </c>
      <c r="I48" s="5" t="s">
        <v>43</v>
      </c>
      <c r="J48" s="5" t="s">
        <v>58</v>
      </c>
      <c r="L48" s="9"/>
    </row>
    <row r="49" spans="1:12" x14ac:dyDescent="0.25">
      <c r="A49" t="str">
        <f>Data!A38</f>
        <v>209 - Šatna Sever</v>
      </c>
      <c r="B49" s="5" t="s">
        <v>39</v>
      </c>
      <c r="C49" s="5" t="s">
        <v>91</v>
      </c>
      <c r="D49" s="5" t="s">
        <v>82</v>
      </c>
      <c r="E49" s="5" t="s">
        <v>50</v>
      </c>
      <c r="F49" s="5" t="s">
        <v>43</v>
      </c>
      <c r="G49" s="6" t="s">
        <v>48</v>
      </c>
      <c r="H49" s="5" t="s">
        <v>53</v>
      </c>
      <c r="I49" s="5" t="s">
        <v>43</v>
      </c>
      <c r="J49" s="5" t="s">
        <v>58</v>
      </c>
      <c r="L49" s="9"/>
    </row>
    <row r="50" spans="1:12" x14ac:dyDescent="0.25">
      <c r="B50" s="5" t="s">
        <v>40</v>
      </c>
      <c r="C50" s="5" t="s">
        <v>72</v>
      </c>
      <c r="D50" s="5" t="s">
        <v>64</v>
      </c>
      <c r="E50" s="5" t="s">
        <v>50</v>
      </c>
      <c r="F50" s="5" t="s">
        <v>44</v>
      </c>
      <c r="G50" s="6" t="s">
        <v>48</v>
      </c>
      <c r="H50" s="5" t="s">
        <v>53</v>
      </c>
      <c r="I50" s="5" t="s">
        <v>43</v>
      </c>
      <c r="J50" s="5" t="s">
        <v>58</v>
      </c>
      <c r="K50" t="s">
        <v>131</v>
      </c>
      <c r="L50" s="9"/>
    </row>
    <row r="51" spans="1:12" x14ac:dyDescent="0.25">
      <c r="B51" s="5" t="s">
        <v>40</v>
      </c>
      <c r="C51" s="5" t="s">
        <v>134</v>
      </c>
      <c r="D51" s="5" t="s">
        <v>64</v>
      </c>
      <c r="E51" s="5" t="s">
        <v>49</v>
      </c>
      <c r="F51" s="5" t="s">
        <v>44</v>
      </c>
      <c r="G51" s="6" t="s">
        <v>48</v>
      </c>
      <c r="H51" s="5" t="s">
        <v>53</v>
      </c>
      <c r="I51" s="5" t="s">
        <v>43</v>
      </c>
      <c r="J51" s="5" t="s">
        <v>58</v>
      </c>
      <c r="K51" t="s">
        <v>132</v>
      </c>
      <c r="L51" s="9"/>
    </row>
    <row r="52" spans="1:12" x14ac:dyDescent="0.25">
      <c r="B52" s="5" t="s">
        <v>40</v>
      </c>
      <c r="C52" s="5" t="s">
        <v>72</v>
      </c>
      <c r="D52" s="5" t="s">
        <v>64</v>
      </c>
      <c r="E52" s="5" t="s">
        <v>50</v>
      </c>
      <c r="F52" s="5" t="s">
        <v>44</v>
      </c>
      <c r="G52" s="6" t="s">
        <v>48</v>
      </c>
      <c r="H52" s="5" t="s">
        <v>53</v>
      </c>
      <c r="I52" s="5" t="s">
        <v>43</v>
      </c>
      <c r="J52" s="5" t="s">
        <v>58</v>
      </c>
      <c r="K52" t="s">
        <v>133</v>
      </c>
      <c r="L52" s="9"/>
    </row>
    <row r="53" spans="1:12" x14ac:dyDescent="0.25">
      <c r="A53" t="str">
        <f>Data!A39</f>
        <v>221 - Šatna Sever</v>
      </c>
      <c r="B53" s="5" t="s">
        <v>40</v>
      </c>
      <c r="C53" s="5" t="s">
        <v>91</v>
      </c>
      <c r="D53" s="5" t="s">
        <v>82</v>
      </c>
      <c r="E53" s="5" t="s">
        <v>50</v>
      </c>
      <c r="F53" s="5" t="s">
        <v>43</v>
      </c>
      <c r="G53" s="6" t="s">
        <v>48</v>
      </c>
      <c r="H53" s="5" t="s">
        <v>53</v>
      </c>
      <c r="I53" s="5" t="s">
        <v>43</v>
      </c>
      <c r="J53" s="5" t="s">
        <v>58</v>
      </c>
      <c r="L53" s="9"/>
    </row>
    <row r="54" spans="1:12" x14ac:dyDescent="0.25">
      <c r="A54" t="str">
        <f>Data!A40</f>
        <v>222 - Dílna kovo-CZ</v>
      </c>
      <c r="B54" s="5" t="s">
        <v>39</v>
      </c>
      <c r="C54" s="5" t="s">
        <v>108</v>
      </c>
      <c r="D54" s="5" t="s">
        <v>66</v>
      </c>
      <c r="E54" s="5" t="s">
        <v>50</v>
      </c>
      <c r="F54" s="5" t="s">
        <v>43</v>
      </c>
      <c r="G54" s="6" t="s">
        <v>48</v>
      </c>
      <c r="H54" s="5" t="s">
        <v>53</v>
      </c>
      <c r="I54" s="5" t="s">
        <v>43</v>
      </c>
      <c r="J54" s="5" t="s">
        <v>58</v>
      </c>
      <c r="L54" s="9"/>
    </row>
    <row r="55" spans="1:12" x14ac:dyDescent="0.25">
      <c r="A55" t="str">
        <f>Data!A41</f>
        <v>225 - Sklad lakovna</v>
      </c>
      <c r="B55" s="5" t="s">
        <v>40</v>
      </c>
      <c r="C55" s="5" t="s">
        <v>136</v>
      </c>
      <c r="D55" s="5" t="s">
        <v>64</v>
      </c>
      <c r="E55" s="5" t="s">
        <v>50</v>
      </c>
      <c r="F55" s="5" t="s">
        <v>44</v>
      </c>
      <c r="G55" s="6" t="s">
        <v>48</v>
      </c>
      <c r="H55" s="5" t="s">
        <v>53</v>
      </c>
      <c r="I55" s="5" t="s">
        <v>43</v>
      </c>
      <c r="J55" s="5" t="s">
        <v>58</v>
      </c>
      <c r="L55" s="9"/>
    </row>
    <row r="56" spans="1:12" x14ac:dyDescent="0.25">
      <c r="A56" t="str">
        <f>Data!A42</f>
        <v>226 - Sklad lakovna</v>
      </c>
      <c r="B56" s="5" t="s">
        <v>40</v>
      </c>
      <c r="C56" s="5" t="s">
        <v>136</v>
      </c>
      <c r="D56" s="5" t="s">
        <v>64</v>
      </c>
      <c r="E56" s="5" t="s">
        <v>50</v>
      </c>
      <c r="F56" s="5" t="s">
        <v>44</v>
      </c>
      <c r="G56" s="6" t="s">
        <v>48</v>
      </c>
      <c r="H56" s="5" t="s">
        <v>53</v>
      </c>
      <c r="I56" s="5" t="s">
        <v>43</v>
      </c>
      <c r="J56" s="5" t="s">
        <v>58</v>
      </c>
      <c r="L56" s="9"/>
    </row>
    <row r="57" spans="1:12" x14ac:dyDescent="0.25">
      <c r="A57" t="str">
        <f>Data!A43</f>
        <v>227.1 - Lakovna</v>
      </c>
      <c r="B57" s="5" t="s">
        <v>37</v>
      </c>
      <c r="C57" s="5" t="s">
        <v>147</v>
      </c>
      <c r="D57" s="5" t="s">
        <v>86</v>
      </c>
      <c r="E57" s="5" t="s">
        <v>50</v>
      </c>
      <c r="F57" s="5" t="s">
        <v>43</v>
      </c>
      <c r="G57" s="6" t="s">
        <v>46</v>
      </c>
      <c r="H57" s="5" t="s">
        <v>53</v>
      </c>
      <c r="I57" s="5" t="s">
        <v>43</v>
      </c>
      <c r="J57" s="5" t="s">
        <v>59</v>
      </c>
      <c r="K57" s="5" t="s">
        <v>148</v>
      </c>
      <c r="L57" s="9"/>
    </row>
    <row r="58" spans="1:12" x14ac:dyDescent="0.25">
      <c r="B58" s="5" t="s">
        <v>40</v>
      </c>
      <c r="C58" s="5" t="s">
        <v>149</v>
      </c>
      <c r="D58" s="5" t="s">
        <v>64</v>
      </c>
      <c r="E58" s="5" t="s">
        <v>50</v>
      </c>
      <c r="F58" s="5" t="s">
        <v>43</v>
      </c>
      <c r="G58" s="6" t="s">
        <v>46</v>
      </c>
      <c r="H58" s="5" t="s">
        <v>53</v>
      </c>
      <c r="I58" s="5" t="s">
        <v>43</v>
      </c>
      <c r="J58" s="5" t="s">
        <v>58</v>
      </c>
      <c r="K58" t="s">
        <v>138</v>
      </c>
      <c r="L58" s="9"/>
    </row>
    <row r="59" spans="1:12" x14ac:dyDescent="0.25">
      <c r="A59" t="str">
        <f>Data!A44</f>
        <v>224+230-Chodba</v>
      </c>
      <c r="B59" s="5" t="s">
        <v>40</v>
      </c>
      <c r="C59" s="5" t="s">
        <v>142</v>
      </c>
      <c r="D59" s="5" t="s">
        <v>64</v>
      </c>
      <c r="E59" s="5" t="s">
        <v>50</v>
      </c>
      <c r="F59" s="5" t="s">
        <v>44</v>
      </c>
      <c r="G59" s="6" t="s">
        <v>48</v>
      </c>
      <c r="H59" s="5" t="s">
        <v>53</v>
      </c>
      <c r="I59" s="5" t="s">
        <v>43</v>
      </c>
      <c r="J59" s="5" t="s">
        <v>58</v>
      </c>
      <c r="L59" s="9"/>
    </row>
    <row r="60" spans="1:12" x14ac:dyDescent="0.25">
      <c r="A60" t="str">
        <f>Data!A45</f>
        <v>233-Sklad elektro</v>
      </c>
      <c r="B60" s="5" t="s">
        <v>39</v>
      </c>
      <c r="C60" s="5" t="s">
        <v>140</v>
      </c>
      <c r="D60" s="5" t="s">
        <v>82</v>
      </c>
      <c r="E60" s="5" t="s">
        <v>50</v>
      </c>
      <c r="F60" s="5" t="s">
        <v>44</v>
      </c>
      <c r="G60" s="6" t="s">
        <v>48</v>
      </c>
      <c r="H60" s="5" t="s">
        <v>53</v>
      </c>
      <c r="I60" s="5" t="s">
        <v>43</v>
      </c>
      <c r="J60" s="5" t="s">
        <v>58</v>
      </c>
      <c r="L60" s="9"/>
    </row>
    <row r="61" spans="1:12" x14ac:dyDescent="0.25">
      <c r="A61" t="str">
        <f>Data!A46</f>
        <v>234 - Kancelář sklad</v>
      </c>
      <c r="B61" s="5" t="s">
        <v>39</v>
      </c>
      <c r="C61" s="5" t="s">
        <v>90</v>
      </c>
      <c r="D61" s="5" t="s">
        <v>82</v>
      </c>
      <c r="E61" s="5" t="s">
        <v>50</v>
      </c>
      <c r="F61" s="5" t="s">
        <v>44</v>
      </c>
      <c r="G61" s="6" t="s">
        <v>48</v>
      </c>
      <c r="H61" s="5" t="s">
        <v>53</v>
      </c>
      <c r="I61" s="5" t="s">
        <v>43</v>
      </c>
      <c r="J61" s="5" t="s">
        <v>58</v>
      </c>
      <c r="L61" s="9"/>
    </row>
    <row r="62" spans="1:12" x14ac:dyDescent="0.25">
      <c r="A62" t="str">
        <f>Data!A47</f>
        <v xml:space="preserve">239 - Dílna kovo </v>
      </c>
      <c r="B62" s="5" t="s">
        <v>39</v>
      </c>
      <c r="C62" s="5" t="s">
        <v>145</v>
      </c>
      <c r="D62" s="5" t="s">
        <v>86</v>
      </c>
      <c r="E62" s="5" t="s">
        <v>50</v>
      </c>
      <c r="F62" s="5" t="s">
        <v>43</v>
      </c>
      <c r="G62" s="6" t="s">
        <v>48</v>
      </c>
      <c r="H62" s="5" t="s">
        <v>53</v>
      </c>
      <c r="I62" s="5" t="s">
        <v>43</v>
      </c>
      <c r="J62" s="5" t="s">
        <v>58</v>
      </c>
      <c r="L62" s="9"/>
    </row>
    <row r="63" spans="1:12" x14ac:dyDescent="0.25">
      <c r="B63" s="5" t="s">
        <v>40</v>
      </c>
      <c r="C63" s="5" t="s">
        <v>72</v>
      </c>
      <c r="D63" s="5" t="s">
        <v>64</v>
      </c>
      <c r="E63" s="5" t="s">
        <v>50</v>
      </c>
      <c r="F63" s="5" t="s">
        <v>44</v>
      </c>
      <c r="G63" s="6" t="s">
        <v>48</v>
      </c>
      <c r="H63" s="5" t="s">
        <v>53</v>
      </c>
      <c r="I63" s="5" t="s">
        <v>43</v>
      </c>
      <c r="J63" s="5" t="s">
        <v>58</v>
      </c>
      <c r="K63" t="s">
        <v>144</v>
      </c>
      <c r="L63" s="9"/>
    </row>
    <row r="64" spans="1:12" x14ac:dyDescent="0.25">
      <c r="A64" t="str">
        <f>Data!A48</f>
        <v>230+240+241+252- Chodba</v>
      </c>
      <c r="B64" s="5" t="s">
        <v>39</v>
      </c>
      <c r="C64" s="5" t="s">
        <v>130</v>
      </c>
      <c r="D64" s="5" t="s">
        <v>82</v>
      </c>
      <c r="E64" s="5" t="s">
        <v>50</v>
      </c>
      <c r="F64" s="5" t="s">
        <v>43</v>
      </c>
      <c r="G64" s="6" t="s">
        <v>48</v>
      </c>
      <c r="H64" s="5" t="s">
        <v>53</v>
      </c>
      <c r="I64" s="5" t="s">
        <v>43</v>
      </c>
      <c r="J64" s="5" t="s">
        <v>58</v>
      </c>
      <c r="L64" s="9"/>
    </row>
    <row r="65" spans="1:12" x14ac:dyDescent="0.25">
      <c r="A65" t="str">
        <f>Data!A49</f>
        <v>241+242-Sklady</v>
      </c>
      <c r="B65" s="5" t="s">
        <v>37</v>
      </c>
      <c r="C65" s="5" t="s">
        <v>150</v>
      </c>
      <c r="D65" s="5" t="s">
        <v>82</v>
      </c>
      <c r="E65" s="5" t="s">
        <v>50</v>
      </c>
      <c r="F65" s="5" t="s">
        <v>43</v>
      </c>
      <c r="G65" s="6" t="s">
        <v>48</v>
      </c>
      <c r="H65" s="5" t="s">
        <v>53</v>
      </c>
      <c r="I65" s="5" t="s">
        <v>43</v>
      </c>
      <c r="J65" s="5" t="s">
        <v>58</v>
      </c>
      <c r="K65" s="5" t="s">
        <v>102</v>
      </c>
      <c r="L65" s="9"/>
    </row>
    <row r="66" spans="1:12" x14ac:dyDescent="0.25">
      <c r="A66" t="str">
        <f>Data!A50</f>
        <v>245 - CNC dílna</v>
      </c>
      <c r="B66" s="5" t="s">
        <v>39</v>
      </c>
      <c r="C66" s="5" t="s">
        <v>153</v>
      </c>
      <c r="D66" s="5" t="s">
        <v>82</v>
      </c>
      <c r="E66" s="5" t="s">
        <v>50</v>
      </c>
      <c r="F66" s="5" t="s">
        <v>43</v>
      </c>
      <c r="G66" s="6" t="s">
        <v>48</v>
      </c>
      <c r="H66" s="5" t="s">
        <v>53</v>
      </c>
      <c r="I66" s="5" t="s">
        <v>43</v>
      </c>
      <c r="J66" s="5" t="s">
        <v>58</v>
      </c>
      <c r="L66" s="9"/>
    </row>
    <row r="67" spans="1:12" x14ac:dyDescent="0.25">
      <c r="A67" t="str">
        <f>Data!A51</f>
        <v xml:space="preserve">246 - Dílna slaboproud </v>
      </c>
      <c r="B67" s="5" t="s">
        <v>39</v>
      </c>
      <c r="C67" s="5" t="s">
        <v>154</v>
      </c>
      <c r="D67" s="5" t="s">
        <v>82</v>
      </c>
      <c r="E67" s="5" t="s">
        <v>50</v>
      </c>
      <c r="F67" s="5" t="s">
        <v>44</v>
      </c>
      <c r="G67" s="6" t="s">
        <v>48</v>
      </c>
      <c r="H67" s="5" t="s">
        <v>53</v>
      </c>
      <c r="I67" s="5" t="s">
        <v>43</v>
      </c>
      <c r="J67" s="5" t="s">
        <v>58</v>
      </c>
      <c r="L67" s="9"/>
    </row>
    <row r="68" spans="1:12" x14ac:dyDescent="0.25">
      <c r="A68" t="str">
        <f>Data!A52</f>
        <v>247 - Kancelář</v>
      </c>
      <c r="B68" s="5" t="s">
        <v>39</v>
      </c>
      <c r="C68" s="5" t="s">
        <v>155</v>
      </c>
      <c r="D68" s="5" t="s">
        <v>82</v>
      </c>
      <c r="E68" s="5" t="s">
        <v>50</v>
      </c>
      <c r="F68" s="5" t="s">
        <v>44</v>
      </c>
      <c r="G68" s="6" t="s">
        <v>48</v>
      </c>
      <c r="H68" s="5" t="s">
        <v>53</v>
      </c>
      <c r="I68" s="5" t="s">
        <v>43</v>
      </c>
      <c r="J68" s="5" t="s">
        <v>58</v>
      </c>
      <c r="L68" s="9"/>
    </row>
    <row r="69" spans="1:12" x14ac:dyDescent="0.25">
      <c r="A69" t="str">
        <f>Data!A53</f>
        <v>248 - Dílna slaboproud + sklad 249</v>
      </c>
      <c r="B69" s="5" t="s">
        <v>39</v>
      </c>
      <c r="C69" s="5" t="s">
        <v>157</v>
      </c>
      <c r="D69" s="5" t="s">
        <v>82</v>
      </c>
      <c r="E69" s="5" t="s">
        <v>50</v>
      </c>
      <c r="F69" s="5" t="s">
        <v>43</v>
      </c>
      <c r="G69" s="6" t="s">
        <v>48</v>
      </c>
      <c r="H69" s="5" t="s">
        <v>53</v>
      </c>
      <c r="I69" s="5" t="s">
        <v>43</v>
      </c>
      <c r="J69" s="5" t="s">
        <v>58</v>
      </c>
      <c r="L69" s="9"/>
    </row>
    <row r="70" spans="1:12" x14ac:dyDescent="0.25">
      <c r="A70" t="str">
        <f>Data!A54</f>
        <v>251 - Dílna elektro Maleček+sklad 250</v>
      </c>
      <c r="B70" s="5" t="s">
        <v>37</v>
      </c>
      <c r="C70" s="5" t="s">
        <v>160</v>
      </c>
      <c r="D70" s="5" t="s">
        <v>118</v>
      </c>
      <c r="E70" s="5" t="s">
        <v>50</v>
      </c>
      <c r="F70" s="5" t="s">
        <v>43</v>
      </c>
      <c r="G70" s="6" t="s">
        <v>48</v>
      </c>
      <c r="H70" s="5" t="s">
        <v>53</v>
      </c>
      <c r="I70" s="5" t="s">
        <v>43</v>
      </c>
      <c r="J70" s="5" t="s">
        <v>58</v>
      </c>
      <c r="K70" s="5" t="s">
        <v>102</v>
      </c>
      <c r="L70" s="9"/>
    </row>
    <row r="71" spans="1:12" x14ac:dyDescent="0.25">
      <c r="A71" t="str">
        <f>Data!A55</f>
        <v xml:space="preserve">302 - Truhlářská dílna </v>
      </c>
      <c r="B71" s="5" t="s">
        <v>39</v>
      </c>
      <c r="C71" s="5" t="s">
        <v>164</v>
      </c>
      <c r="D71" s="5" t="s">
        <v>64</v>
      </c>
      <c r="E71" s="5" t="s">
        <v>50</v>
      </c>
      <c r="F71" s="5" t="s">
        <v>44</v>
      </c>
      <c r="G71" s="6" t="s">
        <v>48</v>
      </c>
      <c r="H71" s="5" t="s">
        <v>53</v>
      </c>
      <c r="I71" s="5" t="s">
        <v>43</v>
      </c>
      <c r="J71" s="5" t="s">
        <v>58</v>
      </c>
      <c r="L71" s="9"/>
    </row>
    <row r="72" spans="1:12" x14ac:dyDescent="0.25">
      <c r="A72" t="str">
        <f>Data!A56</f>
        <v xml:space="preserve">303 - Kancelář truhláři </v>
      </c>
      <c r="B72" s="5" t="s">
        <v>39</v>
      </c>
      <c r="C72" s="5" t="s">
        <v>87</v>
      </c>
      <c r="D72" s="5" t="s">
        <v>64</v>
      </c>
      <c r="E72" s="5" t="s">
        <v>50</v>
      </c>
      <c r="F72" s="5" t="s">
        <v>44</v>
      </c>
      <c r="G72" s="6" t="s">
        <v>48</v>
      </c>
      <c r="H72" s="5" t="s">
        <v>53</v>
      </c>
      <c r="I72" s="5" t="s">
        <v>43</v>
      </c>
      <c r="J72" s="5" t="s">
        <v>58</v>
      </c>
      <c r="L72" s="9"/>
    </row>
    <row r="73" spans="1:12" x14ac:dyDescent="0.25">
      <c r="A73" t="str">
        <f>Data!A57</f>
        <v xml:space="preserve">305 - Truhlářská dílna </v>
      </c>
      <c r="B73" s="5" t="s">
        <v>39</v>
      </c>
      <c r="C73" s="5" t="s">
        <v>166</v>
      </c>
      <c r="D73" s="5" t="s">
        <v>64</v>
      </c>
      <c r="E73" s="5" t="s">
        <v>50</v>
      </c>
      <c r="F73" s="5" t="s">
        <v>44</v>
      </c>
      <c r="G73" s="6" t="s">
        <v>48</v>
      </c>
      <c r="H73" s="5" t="s">
        <v>53</v>
      </c>
      <c r="I73" s="5" t="s">
        <v>43</v>
      </c>
      <c r="J73" s="5" t="s">
        <v>58</v>
      </c>
      <c r="L73" s="9"/>
    </row>
    <row r="74" spans="1:12" x14ac:dyDescent="0.25">
      <c r="A74" t="str">
        <f>Data!A58</f>
        <v>306 - Šatna Sever</v>
      </c>
      <c r="B74" s="5" t="s">
        <v>39</v>
      </c>
      <c r="C74" s="5" t="s">
        <v>91</v>
      </c>
      <c r="D74" s="5" t="s">
        <v>82</v>
      </c>
      <c r="E74" s="5" t="s">
        <v>50</v>
      </c>
      <c r="F74" s="5" t="s">
        <v>43</v>
      </c>
      <c r="G74" s="6" t="s">
        <v>48</v>
      </c>
      <c r="H74" s="5" t="s">
        <v>53</v>
      </c>
      <c r="I74" s="5" t="s">
        <v>43</v>
      </c>
      <c r="J74" s="5" t="s">
        <v>58</v>
      </c>
      <c r="L74" s="9"/>
    </row>
    <row r="75" spans="1:12" x14ac:dyDescent="0.25">
      <c r="B75" s="5" t="s">
        <v>39</v>
      </c>
      <c r="C75" s="5" t="s">
        <v>168</v>
      </c>
      <c r="D75" s="5" t="s">
        <v>64</v>
      </c>
      <c r="E75" s="5" t="s">
        <v>50</v>
      </c>
      <c r="F75" s="5" t="s">
        <v>44</v>
      </c>
      <c r="G75" s="6" t="s">
        <v>48</v>
      </c>
      <c r="H75" s="5" t="s">
        <v>53</v>
      </c>
      <c r="I75" s="5" t="s">
        <v>43</v>
      </c>
      <c r="J75" s="5" t="s">
        <v>58</v>
      </c>
      <c r="K75" t="s">
        <v>167</v>
      </c>
      <c r="L75" s="9"/>
    </row>
    <row r="76" spans="1:12" x14ac:dyDescent="0.25">
      <c r="A76" t="str">
        <f>Data!A59</f>
        <v>319 - Šatna Sever</v>
      </c>
      <c r="B76" s="5" t="s">
        <v>40</v>
      </c>
      <c r="C76" s="5" t="s">
        <v>169</v>
      </c>
      <c r="D76" s="5" t="s">
        <v>64</v>
      </c>
      <c r="E76" s="5" t="s">
        <v>50</v>
      </c>
      <c r="F76" s="5" t="s">
        <v>44</v>
      </c>
      <c r="G76" s="6" t="s">
        <v>48</v>
      </c>
      <c r="H76" s="5" t="s">
        <v>53</v>
      </c>
      <c r="I76" s="5" t="s">
        <v>43</v>
      </c>
      <c r="J76" s="5" t="s">
        <v>58</v>
      </c>
      <c r="L76" s="9"/>
    </row>
    <row r="77" spans="1:12" x14ac:dyDescent="0.25">
      <c r="A77" t="str">
        <f>Data!A60</f>
        <v>320 - Truhlářská dílna</v>
      </c>
      <c r="B77" s="5" t="s">
        <v>39</v>
      </c>
      <c r="C77" s="5" t="s">
        <v>171</v>
      </c>
      <c r="D77" s="5" t="s">
        <v>64</v>
      </c>
      <c r="E77" s="5" t="s">
        <v>50</v>
      </c>
      <c r="F77" s="5" t="s">
        <v>44</v>
      </c>
      <c r="G77" s="6" t="s">
        <v>48</v>
      </c>
      <c r="H77" s="5" t="s">
        <v>53</v>
      </c>
      <c r="I77" s="5" t="s">
        <v>43</v>
      </c>
      <c r="J77" s="5" t="s">
        <v>58</v>
      </c>
      <c r="L77" s="9"/>
    </row>
    <row r="78" spans="1:12" x14ac:dyDescent="0.25">
      <c r="A78" t="str">
        <f>Data!A61</f>
        <v>322 - Šatna uklízečka</v>
      </c>
      <c r="B78" s="5" t="s">
        <v>37</v>
      </c>
      <c r="C78" s="5" t="s">
        <v>172</v>
      </c>
      <c r="D78" s="5" t="s">
        <v>64</v>
      </c>
      <c r="E78" s="5" t="s">
        <v>50</v>
      </c>
      <c r="F78" s="5" t="s">
        <v>44</v>
      </c>
      <c r="G78" s="6" t="s">
        <v>48</v>
      </c>
      <c r="H78" s="5" t="s">
        <v>53</v>
      </c>
      <c r="I78" s="5" t="s">
        <v>43</v>
      </c>
      <c r="J78" s="5" t="s">
        <v>58</v>
      </c>
      <c r="K78" s="5" t="s">
        <v>102</v>
      </c>
      <c r="L78" s="9"/>
    </row>
    <row r="79" spans="1:12" x14ac:dyDescent="0.25">
      <c r="A79" t="str">
        <f>Data!A62</f>
        <v>324+337+318+330 - Chodba</v>
      </c>
      <c r="B79" s="5" t="s">
        <v>39</v>
      </c>
      <c r="C79" s="5" t="s">
        <v>175</v>
      </c>
      <c r="D79" s="5" t="s">
        <v>174</v>
      </c>
      <c r="E79" s="5" t="s">
        <v>50</v>
      </c>
      <c r="F79" s="5" t="s">
        <v>43</v>
      </c>
      <c r="G79" s="6" t="s">
        <v>48</v>
      </c>
      <c r="H79" s="5" t="s">
        <v>53</v>
      </c>
      <c r="I79" s="5" t="s">
        <v>43</v>
      </c>
      <c r="J79" s="5" t="s">
        <v>58</v>
      </c>
      <c r="L79" s="9"/>
    </row>
    <row r="80" spans="1:12" x14ac:dyDescent="0.25">
      <c r="A80" t="str">
        <f>Data!A63</f>
        <v>326 - Sklad hotových výrobků</v>
      </c>
      <c r="B80" s="5" t="s">
        <v>39</v>
      </c>
      <c r="C80" s="5" t="s">
        <v>155</v>
      </c>
      <c r="D80" s="5" t="s">
        <v>82</v>
      </c>
      <c r="E80" s="5" t="s">
        <v>50</v>
      </c>
      <c r="F80" s="5" t="s">
        <v>44</v>
      </c>
      <c r="G80" s="6" t="s">
        <v>48</v>
      </c>
      <c r="H80" s="5" t="s">
        <v>53</v>
      </c>
      <c r="I80" s="5" t="s">
        <v>43</v>
      </c>
      <c r="J80" s="5" t="s">
        <v>58</v>
      </c>
      <c r="L80" s="9"/>
    </row>
    <row r="81" spans="1:12" x14ac:dyDescent="0.25">
      <c r="A81" t="str">
        <f>Data!A64</f>
        <v xml:space="preserve">328 - Elektro dílna </v>
      </c>
      <c r="B81" s="5" t="s">
        <v>39</v>
      </c>
      <c r="C81" s="5" t="s">
        <v>171</v>
      </c>
      <c r="D81" s="5" t="s">
        <v>64</v>
      </c>
      <c r="E81" s="5" t="s">
        <v>50</v>
      </c>
      <c r="F81" s="5" t="s">
        <v>44</v>
      </c>
      <c r="G81" s="6" t="s">
        <v>48</v>
      </c>
      <c r="H81" s="5" t="s">
        <v>53</v>
      </c>
      <c r="I81" s="5" t="s">
        <v>43</v>
      </c>
      <c r="J81" s="5" t="s">
        <v>58</v>
      </c>
      <c r="L81" s="9"/>
    </row>
    <row r="82" spans="1:12" x14ac:dyDescent="0.25">
      <c r="B82" s="5" t="s">
        <v>40</v>
      </c>
      <c r="C82" s="5" t="s">
        <v>165</v>
      </c>
      <c r="D82" s="5" t="s">
        <v>64</v>
      </c>
      <c r="E82" s="5" t="s">
        <v>50</v>
      </c>
      <c r="F82" s="5" t="s">
        <v>44</v>
      </c>
      <c r="G82" s="6" t="s">
        <v>48</v>
      </c>
      <c r="H82" s="5" t="s">
        <v>53</v>
      </c>
      <c r="I82" s="5" t="s">
        <v>43</v>
      </c>
      <c r="J82" s="5" t="s">
        <v>58</v>
      </c>
      <c r="K82" t="s">
        <v>179</v>
      </c>
      <c r="L82" s="9"/>
    </row>
    <row r="83" spans="1:12" x14ac:dyDescent="0.25">
      <c r="A83" t="str">
        <f>Data!A65</f>
        <v>329 Sklad</v>
      </c>
      <c r="B83" s="5" t="s">
        <v>39</v>
      </c>
      <c r="C83" s="5" t="s">
        <v>178</v>
      </c>
      <c r="D83" s="5" t="s">
        <v>82</v>
      </c>
      <c r="E83" s="5" t="s">
        <v>50</v>
      </c>
      <c r="F83" s="5" t="s">
        <v>44</v>
      </c>
      <c r="G83" s="6" t="s">
        <v>48</v>
      </c>
      <c r="H83" s="5" t="s">
        <v>53</v>
      </c>
      <c r="I83" s="5" t="s">
        <v>43</v>
      </c>
      <c r="J83" s="5" t="s">
        <v>58</v>
      </c>
      <c r="L83" s="9"/>
    </row>
    <row r="84" spans="1:12" x14ac:dyDescent="0.25">
      <c r="A84" t="str">
        <f>Data!A66</f>
        <v>331+332 sklad</v>
      </c>
      <c r="B84" s="5" t="s">
        <v>37</v>
      </c>
      <c r="C84" s="5" t="s">
        <v>181</v>
      </c>
      <c r="D84" s="5" t="s">
        <v>64</v>
      </c>
      <c r="E84" s="5" t="s">
        <v>52</v>
      </c>
      <c r="F84" s="5" t="s">
        <v>44</v>
      </c>
      <c r="G84" s="6" t="s">
        <v>48</v>
      </c>
      <c r="H84" s="5" t="s">
        <v>53</v>
      </c>
      <c r="I84" s="5" t="s">
        <v>43</v>
      </c>
      <c r="J84" s="5" t="s">
        <v>58</v>
      </c>
      <c r="K84" s="5" t="s">
        <v>102</v>
      </c>
      <c r="L84" s="9"/>
    </row>
    <row r="85" spans="1:12" x14ac:dyDescent="0.25">
      <c r="A85" t="str">
        <f>Data!A67</f>
        <v xml:space="preserve">334 - Truhlářská dílna </v>
      </c>
      <c r="B85" s="5" t="s">
        <v>37</v>
      </c>
      <c r="C85" s="5" t="s">
        <v>184</v>
      </c>
      <c r="D85" s="5" t="s">
        <v>86</v>
      </c>
      <c r="E85" s="5" t="s">
        <v>50</v>
      </c>
      <c r="F85" s="5" t="s">
        <v>43</v>
      </c>
      <c r="G85" s="6" t="s">
        <v>48</v>
      </c>
      <c r="H85" s="5" t="s">
        <v>53</v>
      </c>
      <c r="I85" s="5" t="s">
        <v>43</v>
      </c>
      <c r="J85" s="5" t="s">
        <v>58</v>
      </c>
      <c r="K85" s="5" t="s">
        <v>185</v>
      </c>
      <c r="L85" s="9"/>
    </row>
    <row r="86" spans="1:12" x14ac:dyDescent="0.25">
      <c r="A86" t="str">
        <f>Data!A68</f>
        <v>336 - Truhlářská strojovna</v>
      </c>
      <c r="B86" s="5" t="s">
        <v>39</v>
      </c>
      <c r="C86" s="5" t="s">
        <v>186</v>
      </c>
      <c r="D86" s="5" t="s">
        <v>187</v>
      </c>
      <c r="E86" s="5" t="s">
        <v>50</v>
      </c>
      <c r="F86" s="5" t="s">
        <v>44</v>
      </c>
      <c r="G86" s="6" t="s">
        <v>48</v>
      </c>
      <c r="H86" s="5" t="s">
        <v>53</v>
      </c>
      <c r="I86" s="5" t="s">
        <v>43</v>
      </c>
      <c r="J86" s="5" t="s">
        <v>58</v>
      </c>
      <c r="L86" s="9"/>
    </row>
    <row r="87" spans="1:12" x14ac:dyDescent="0.25">
      <c r="A87" t="str">
        <f>Data!A69</f>
        <v xml:space="preserve">402 - Dílna elektro </v>
      </c>
      <c r="B87" s="5" t="s">
        <v>39</v>
      </c>
      <c r="C87" s="5" t="s">
        <v>164</v>
      </c>
      <c r="D87" s="5" t="s">
        <v>82</v>
      </c>
      <c r="E87" s="5" t="s">
        <v>50</v>
      </c>
      <c r="F87" s="5" t="s">
        <v>44</v>
      </c>
      <c r="G87" s="6" t="s">
        <v>48</v>
      </c>
      <c r="H87" s="5" t="s">
        <v>53</v>
      </c>
      <c r="I87" s="5" t="s">
        <v>43</v>
      </c>
      <c r="J87" s="5" t="s">
        <v>58</v>
      </c>
      <c r="L87" s="9"/>
    </row>
    <row r="88" spans="1:12" x14ac:dyDescent="0.25">
      <c r="A88" t="str">
        <f>Data!A70</f>
        <v xml:space="preserve">403+404 - Učebna+sklad </v>
      </c>
      <c r="B88" s="5" t="s">
        <v>37</v>
      </c>
      <c r="C88" s="5" t="s">
        <v>203</v>
      </c>
      <c r="D88" s="5" t="s">
        <v>82</v>
      </c>
      <c r="E88" s="5" t="s">
        <v>50</v>
      </c>
      <c r="F88" s="5" t="s">
        <v>44</v>
      </c>
      <c r="G88" s="6" t="s">
        <v>48</v>
      </c>
      <c r="H88" s="5" t="s">
        <v>53</v>
      </c>
      <c r="I88" s="5" t="s">
        <v>43</v>
      </c>
      <c r="J88" s="5" t="s">
        <v>58</v>
      </c>
      <c r="K88" s="5" t="s">
        <v>102</v>
      </c>
      <c r="L88" s="9"/>
    </row>
    <row r="89" spans="1:12" x14ac:dyDescent="0.25">
      <c r="A89" t="str">
        <f>Data!A71</f>
        <v xml:space="preserve">405 - Dílna elektro </v>
      </c>
      <c r="B89" s="5" t="s">
        <v>39</v>
      </c>
      <c r="C89" s="5" t="s">
        <v>204</v>
      </c>
      <c r="D89" s="5" t="s">
        <v>82</v>
      </c>
      <c r="E89" s="5" t="s">
        <v>50</v>
      </c>
      <c r="F89" s="5" t="s">
        <v>44</v>
      </c>
      <c r="G89" s="6" t="s">
        <v>48</v>
      </c>
      <c r="H89" s="5" t="s">
        <v>53</v>
      </c>
      <c r="I89" s="5" t="s">
        <v>43</v>
      </c>
      <c r="J89" s="5" t="s">
        <v>58</v>
      </c>
      <c r="L89" s="9"/>
    </row>
    <row r="90" spans="1:12" x14ac:dyDescent="0.25">
      <c r="A90" t="str">
        <f>Data!A72</f>
        <v>406+418 - Šatna Sever</v>
      </c>
      <c r="B90" s="5" t="s">
        <v>39</v>
      </c>
      <c r="C90" s="5" t="s">
        <v>70</v>
      </c>
      <c r="D90" s="5" t="s">
        <v>82</v>
      </c>
      <c r="E90" s="5" t="s">
        <v>50</v>
      </c>
      <c r="F90" s="5" t="s">
        <v>43</v>
      </c>
      <c r="G90" s="6" t="s">
        <v>48</v>
      </c>
      <c r="H90" s="5" t="s">
        <v>53</v>
      </c>
      <c r="I90" s="5" t="s">
        <v>43</v>
      </c>
      <c r="J90" s="5" t="s">
        <v>58</v>
      </c>
      <c r="L90" s="9"/>
    </row>
    <row r="91" spans="1:12" x14ac:dyDescent="0.25">
      <c r="A91" t="str">
        <f>Data!A73</f>
        <v>407+409+414+415+417 WC+umývárny</v>
      </c>
      <c r="B91" s="5" t="s">
        <v>40</v>
      </c>
      <c r="C91" s="5" t="s">
        <v>205</v>
      </c>
      <c r="D91" s="5" t="s">
        <v>64</v>
      </c>
      <c r="E91" s="5" t="s">
        <v>50</v>
      </c>
      <c r="F91" s="5" t="s">
        <v>44</v>
      </c>
      <c r="G91" s="6" t="s">
        <v>48</v>
      </c>
      <c r="H91" s="5" t="s">
        <v>53</v>
      </c>
      <c r="I91" s="5" t="s">
        <v>43</v>
      </c>
      <c r="J91" s="5" t="s">
        <v>58</v>
      </c>
      <c r="L91" s="9"/>
    </row>
    <row r="92" spans="1:12" x14ac:dyDescent="0.25">
      <c r="A92" t="str">
        <f>Data!A74</f>
        <v>419A - Kancelář sklad</v>
      </c>
      <c r="B92" s="5" t="s">
        <v>39</v>
      </c>
      <c r="C92" s="5" t="s">
        <v>155</v>
      </c>
      <c r="D92" s="5" t="s">
        <v>82</v>
      </c>
      <c r="E92" s="5" t="s">
        <v>50</v>
      </c>
      <c r="F92" s="5" t="s">
        <v>44</v>
      </c>
      <c r="G92" s="6" t="s">
        <v>48</v>
      </c>
      <c r="H92" s="5" t="s">
        <v>53</v>
      </c>
      <c r="I92" s="5" t="s">
        <v>43</v>
      </c>
      <c r="J92" s="5" t="s">
        <v>58</v>
      </c>
      <c r="L92" s="9"/>
    </row>
    <row r="93" spans="1:12" x14ac:dyDescent="0.25">
      <c r="A93" t="str">
        <f>Data!A75</f>
        <v>419B - Server</v>
      </c>
      <c r="B93" s="5" t="s">
        <v>39</v>
      </c>
      <c r="C93" s="5" t="s">
        <v>155</v>
      </c>
      <c r="D93" s="5" t="s">
        <v>82</v>
      </c>
      <c r="E93" s="5" t="s">
        <v>50</v>
      </c>
      <c r="F93" s="5" t="s">
        <v>44</v>
      </c>
      <c r="G93" s="6" t="s">
        <v>48</v>
      </c>
      <c r="H93" s="5" t="s">
        <v>53</v>
      </c>
      <c r="I93" s="5" t="s">
        <v>43</v>
      </c>
      <c r="J93" s="5" t="s">
        <v>58</v>
      </c>
      <c r="L93" s="9"/>
    </row>
    <row r="94" spans="1:12" x14ac:dyDescent="0.25">
      <c r="A94" t="str">
        <f>Data!A76</f>
        <v>421 - Učebna Sever</v>
      </c>
      <c r="B94" s="5" t="s">
        <v>39</v>
      </c>
      <c r="C94" s="5" t="s">
        <v>206</v>
      </c>
      <c r="D94" s="5" t="s">
        <v>82</v>
      </c>
      <c r="E94" s="5" t="s">
        <v>50</v>
      </c>
      <c r="F94" s="5" t="s">
        <v>44</v>
      </c>
      <c r="G94" s="6" t="s">
        <v>48</v>
      </c>
      <c r="H94" s="5" t="s">
        <v>53</v>
      </c>
      <c r="I94" s="5" t="s">
        <v>43</v>
      </c>
      <c r="J94" s="5" t="s">
        <v>58</v>
      </c>
      <c r="L94" s="9"/>
    </row>
    <row r="95" spans="1:12" x14ac:dyDescent="0.25">
      <c r="A95" t="str">
        <f>Data!A77</f>
        <v>423 - Zastupce ředitele OV</v>
      </c>
      <c r="B95" s="5" t="s">
        <v>39</v>
      </c>
      <c r="C95" s="5" t="s">
        <v>207</v>
      </c>
      <c r="D95" s="5" t="s">
        <v>82</v>
      </c>
      <c r="E95" s="5" t="s">
        <v>50</v>
      </c>
      <c r="F95" s="5" t="s">
        <v>43</v>
      </c>
      <c r="G95" s="6" t="s">
        <v>48</v>
      </c>
      <c r="H95" s="5" t="s">
        <v>53</v>
      </c>
      <c r="I95" s="5" t="s">
        <v>43</v>
      </c>
      <c r="J95" s="5" t="s">
        <v>58</v>
      </c>
      <c r="L95" s="9"/>
    </row>
    <row r="96" spans="1:12" x14ac:dyDescent="0.25">
      <c r="A96" t="str">
        <f>Data!A78</f>
        <v>424+439 - Chodba</v>
      </c>
      <c r="B96" s="5" t="s">
        <v>39</v>
      </c>
      <c r="C96" s="5" t="s">
        <v>70</v>
      </c>
      <c r="D96" s="5" t="s">
        <v>82</v>
      </c>
      <c r="E96" s="5" t="s">
        <v>50</v>
      </c>
      <c r="F96" s="5" t="s">
        <v>43</v>
      </c>
      <c r="G96" s="6" t="s">
        <v>48</v>
      </c>
      <c r="H96" s="5" t="s">
        <v>53</v>
      </c>
      <c r="I96" s="5" t="s">
        <v>43</v>
      </c>
      <c r="J96" s="5" t="s">
        <v>58</v>
      </c>
      <c r="L96" s="9"/>
    </row>
    <row r="97" spans="1:12" x14ac:dyDescent="0.25">
      <c r="A97" t="str">
        <f>Data!A79</f>
        <v>425 - Kancelař VU OV</v>
      </c>
      <c r="B97" s="5" t="s">
        <v>39</v>
      </c>
      <c r="C97" s="5" t="s">
        <v>208</v>
      </c>
      <c r="D97" s="5" t="s">
        <v>82</v>
      </c>
      <c r="E97" s="5" t="s">
        <v>50</v>
      </c>
      <c r="F97" s="5" t="s">
        <v>43</v>
      </c>
      <c r="G97" s="6" t="s">
        <v>48</v>
      </c>
      <c r="H97" s="5" t="s">
        <v>53</v>
      </c>
      <c r="I97" s="5" t="s">
        <v>43</v>
      </c>
      <c r="J97" s="5" t="s">
        <v>58</v>
      </c>
      <c r="L97" s="9"/>
    </row>
    <row r="98" spans="1:12" x14ac:dyDescent="0.25">
      <c r="A98" t="str">
        <f>Data!A80</f>
        <v xml:space="preserve">427 - Kancelář </v>
      </c>
      <c r="B98" s="5" t="s">
        <v>39</v>
      </c>
      <c r="C98" s="5" t="s">
        <v>209</v>
      </c>
      <c r="D98" s="5" t="s">
        <v>82</v>
      </c>
      <c r="E98" s="5" t="s">
        <v>50</v>
      </c>
      <c r="F98" s="5" t="s">
        <v>43</v>
      </c>
      <c r="G98" s="6" t="s">
        <v>48</v>
      </c>
      <c r="H98" s="5" t="s">
        <v>53</v>
      </c>
      <c r="I98" s="5" t="s">
        <v>43</v>
      </c>
      <c r="J98" s="5" t="s">
        <v>58</v>
      </c>
      <c r="L98" s="9"/>
    </row>
    <row r="99" spans="1:12" x14ac:dyDescent="0.25">
      <c r="A99" t="str">
        <f>Data!A81</f>
        <v xml:space="preserve">428.1 - Dílna elektro </v>
      </c>
      <c r="B99" s="5" t="s">
        <v>39</v>
      </c>
      <c r="C99" s="5" t="s">
        <v>210</v>
      </c>
      <c r="D99" s="5" t="s">
        <v>82</v>
      </c>
      <c r="E99" s="5" t="s">
        <v>50</v>
      </c>
      <c r="F99" s="5" t="s">
        <v>43</v>
      </c>
      <c r="G99" s="6" t="s">
        <v>48</v>
      </c>
      <c r="H99" s="5" t="s">
        <v>53</v>
      </c>
      <c r="I99" s="5" t="s">
        <v>43</v>
      </c>
      <c r="J99" s="5" t="s">
        <v>58</v>
      </c>
      <c r="L99" s="9"/>
    </row>
    <row r="100" spans="1:12" x14ac:dyDescent="0.25">
      <c r="A100" t="str">
        <f>Data!A82</f>
        <v>431+432 Sklad</v>
      </c>
      <c r="B100" s="5" t="s">
        <v>37</v>
      </c>
      <c r="C100" s="5" t="s">
        <v>101</v>
      </c>
      <c r="D100" s="5" t="s">
        <v>82</v>
      </c>
      <c r="E100" s="5" t="s">
        <v>50</v>
      </c>
      <c r="F100" s="5" t="s">
        <v>44</v>
      </c>
      <c r="G100" s="6" t="s">
        <v>48</v>
      </c>
      <c r="H100" s="5" t="s">
        <v>53</v>
      </c>
      <c r="I100" s="5" t="s">
        <v>43</v>
      </c>
      <c r="J100" s="5" t="s">
        <v>58</v>
      </c>
      <c r="K100" s="5" t="s">
        <v>102</v>
      </c>
      <c r="L100" s="9"/>
    </row>
    <row r="101" spans="1:12" x14ac:dyDescent="0.25">
      <c r="A101" t="str">
        <f>Data!A83</f>
        <v>430 - Chodba</v>
      </c>
      <c r="B101" s="5" t="s">
        <v>39</v>
      </c>
      <c r="C101" s="5" t="s">
        <v>89</v>
      </c>
      <c r="D101" s="5" t="s">
        <v>82</v>
      </c>
      <c r="E101" s="5" t="s">
        <v>50</v>
      </c>
      <c r="F101" s="5" t="s">
        <v>43</v>
      </c>
      <c r="G101" s="6" t="s">
        <v>48</v>
      </c>
      <c r="H101" s="5" t="s">
        <v>53</v>
      </c>
      <c r="I101" s="5" t="s">
        <v>43</v>
      </c>
      <c r="J101" s="5" t="s">
        <v>58</v>
      </c>
      <c r="L101" s="9"/>
    </row>
    <row r="102" spans="1:12" x14ac:dyDescent="0.25">
      <c r="A102" t="str">
        <f>Data!A84</f>
        <v>433+434 - Učebna+Sklad</v>
      </c>
      <c r="B102" s="5" t="s">
        <v>37</v>
      </c>
      <c r="C102" s="5" t="s">
        <v>211</v>
      </c>
      <c r="D102" s="5" t="s">
        <v>82</v>
      </c>
      <c r="E102" s="5" t="s">
        <v>50</v>
      </c>
      <c r="F102" s="5" t="s">
        <v>44</v>
      </c>
      <c r="G102" s="6" t="s">
        <v>48</v>
      </c>
      <c r="H102" s="5" t="s">
        <v>53</v>
      </c>
      <c r="I102" s="5" t="s">
        <v>43</v>
      </c>
      <c r="J102" s="5" t="s">
        <v>58</v>
      </c>
      <c r="K102" s="5" t="s">
        <v>102</v>
      </c>
      <c r="L102" s="9"/>
    </row>
    <row r="103" spans="1:12" x14ac:dyDescent="0.25">
      <c r="A103" t="str">
        <f>Data!A85</f>
        <v>435 - Dílna elektro</v>
      </c>
      <c r="B103" s="5" t="s">
        <v>39</v>
      </c>
      <c r="C103" s="5" t="s">
        <v>212</v>
      </c>
      <c r="D103" s="5" t="s">
        <v>82</v>
      </c>
      <c r="E103" s="5" t="s">
        <v>50</v>
      </c>
      <c r="F103" s="5" t="s">
        <v>44</v>
      </c>
      <c r="G103" s="6" t="s">
        <v>48</v>
      </c>
      <c r="H103" s="5" t="s">
        <v>53</v>
      </c>
      <c r="I103" s="5" t="s">
        <v>43</v>
      </c>
      <c r="J103" s="5" t="s">
        <v>58</v>
      </c>
      <c r="L103" s="9"/>
    </row>
    <row r="104" spans="1:12" x14ac:dyDescent="0.25">
      <c r="A104" t="str">
        <f>Data!A86</f>
        <v>436+437 - Sklad+učebna</v>
      </c>
      <c r="B104" s="5" t="s">
        <v>37</v>
      </c>
      <c r="C104" s="5" t="s">
        <v>214</v>
      </c>
      <c r="D104" s="5" t="s">
        <v>64</v>
      </c>
      <c r="E104" s="5" t="s">
        <v>50</v>
      </c>
      <c r="F104" s="5" t="s">
        <v>44</v>
      </c>
      <c r="G104" s="6" t="s">
        <v>48</v>
      </c>
      <c r="H104" s="5" t="s">
        <v>53</v>
      </c>
      <c r="I104" s="5" t="s">
        <v>43</v>
      </c>
      <c r="J104" s="5" t="s">
        <v>58</v>
      </c>
      <c r="L104" s="9"/>
    </row>
    <row r="105" spans="1:12" x14ac:dyDescent="0.25">
      <c r="A105" t="str">
        <f>Data!A87</f>
        <v>438 - Dílna elektro</v>
      </c>
      <c r="B105" s="5" t="s">
        <v>39</v>
      </c>
      <c r="C105" s="5" t="s">
        <v>171</v>
      </c>
      <c r="D105" s="5" t="s">
        <v>82</v>
      </c>
      <c r="E105" s="5" t="s">
        <v>50</v>
      </c>
      <c r="F105" s="5" t="s">
        <v>44</v>
      </c>
      <c r="G105" s="6" t="s">
        <v>48</v>
      </c>
      <c r="H105" s="5" t="s">
        <v>53</v>
      </c>
      <c r="I105" s="5" t="s">
        <v>43</v>
      </c>
      <c r="J105" s="5" t="s">
        <v>58</v>
      </c>
      <c r="L105" s="9"/>
    </row>
  </sheetData>
  <autoFilter ref="A2:O105"/>
  <mergeCells count="1">
    <mergeCell ref="L3:L105"/>
  </mergeCells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Data!$A$2:$A$87</xm:f>
          </x14:formula1>
          <xm:sqref>A4:A150</xm:sqref>
        </x14:dataValidation>
        <x14:dataValidation type="list" allowBlank="1" showInputMessage="1" showErrorMessage="1">
          <x14:formula1>
            <xm:f>Data!$B$2:$B$5</xm:f>
          </x14:formula1>
          <xm:sqref>B3:B105</xm:sqref>
        </x14:dataValidation>
        <x14:dataValidation type="list" allowBlank="1" showInputMessage="1" showErrorMessage="1">
          <x14:formula1>
            <xm:f>Data!$C$2:$C$5</xm:f>
          </x14:formula1>
          <xm:sqref>E3:E105</xm:sqref>
        </x14:dataValidation>
        <x14:dataValidation type="list" allowBlank="1" showInputMessage="1" showErrorMessage="1">
          <x14:formula1>
            <xm:f>Data!$D$2:$D$3</xm:f>
          </x14:formula1>
          <xm:sqref>F3:F105</xm:sqref>
        </x14:dataValidation>
        <x14:dataValidation type="list" allowBlank="1" showInputMessage="1" showErrorMessage="1">
          <x14:formula1>
            <xm:f>Data!$E$2:$E$3</xm:f>
          </x14:formula1>
          <xm:sqref>G3:G105</xm:sqref>
        </x14:dataValidation>
        <x14:dataValidation type="list" allowBlank="1" showInputMessage="1" showErrorMessage="1">
          <x14:formula1>
            <xm:f>Data!$G$2:$G$3</xm:f>
          </x14:formula1>
          <xm:sqref>I3:I106</xm:sqref>
        </x14:dataValidation>
        <x14:dataValidation type="list" allowBlank="1" showInputMessage="1" showErrorMessage="1">
          <x14:formula1>
            <xm:f>Data!$H$2:$H$3</xm:f>
          </x14:formula1>
          <xm:sqref>J3:J105</xm:sqref>
        </x14:dataValidation>
        <x14:dataValidation type="list" allowBlank="1" showInputMessage="1" showErrorMessage="1">
          <x14:formula1>
            <xm:f>Data!$F$2:$F$4</xm:f>
          </x14:formula1>
          <xm:sqref>H3:H105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workbookViewId="0">
      <selection activeCell="A86" sqref="A86"/>
    </sheetView>
  </sheetViews>
  <sheetFormatPr defaultRowHeight="15" x14ac:dyDescent="0.25"/>
  <cols>
    <col min="1" max="1" width="48.85546875" customWidth="1"/>
    <col min="2" max="2" width="30.140625" customWidth="1"/>
    <col min="3" max="3" width="29.85546875" customWidth="1"/>
    <col min="4" max="4" width="26.28515625" customWidth="1"/>
    <col min="5" max="5" width="25.5703125" customWidth="1"/>
    <col min="6" max="6" width="22" customWidth="1"/>
    <col min="7" max="7" width="27.42578125" customWidth="1"/>
    <col min="8" max="8" width="17.7109375" customWidth="1"/>
  </cols>
  <sheetData>
    <row r="1" spans="1:8" x14ac:dyDescent="0.25">
      <c r="A1" t="s">
        <v>35</v>
      </c>
      <c r="B1" t="s">
        <v>60</v>
      </c>
      <c r="C1" t="s">
        <v>41</v>
      </c>
      <c r="D1" t="s">
        <v>42</v>
      </c>
      <c r="E1" t="s">
        <v>45</v>
      </c>
      <c r="F1" t="s">
        <v>47</v>
      </c>
      <c r="G1" t="s">
        <v>56</v>
      </c>
      <c r="H1" t="s">
        <v>57</v>
      </c>
    </row>
    <row r="2" spans="1:8" x14ac:dyDescent="0.25">
      <c r="A2" t="s">
        <v>0</v>
      </c>
      <c r="B2" t="s">
        <v>40</v>
      </c>
      <c r="C2" s="2" t="s">
        <v>49</v>
      </c>
      <c r="D2" s="3" t="s">
        <v>43</v>
      </c>
      <c r="E2" s="1" t="s">
        <v>46</v>
      </c>
      <c r="F2" s="3" t="s">
        <v>53</v>
      </c>
      <c r="G2" s="3" t="s">
        <v>43</v>
      </c>
      <c r="H2" s="3" t="s">
        <v>58</v>
      </c>
    </row>
    <row r="3" spans="1:8" x14ac:dyDescent="0.25">
      <c r="A3" t="s">
        <v>1</v>
      </c>
      <c r="B3" t="s">
        <v>39</v>
      </c>
      <c r="C3" s="2" t="s">
        <v>50</v>
      </c>
      <c r="D3" s="3" t="s">
        <v>44</v>
      </c>
      <c r="E3" s="1" t="s">
        <v>48</v>
      </c>
      <c r="F3" s="3" t="s">
        <v>54</v>
      </c>
      <c r="G3" s="3" t="s">
        <v>44</v>
      </c>
      <c r="H3" s="3" t="s">
        <v>59</v>
      </c>
    </row>
    <row r="4" spans="1:8" x14ac:dyDescent="0.25">
      <c r="A4" t="s">
        <v>2</v>
      </c>
      <c r="B4" t="s">
        <v>38</v>
      </c>
      <c r="C4" s="2" t="s">
        <v>51</v>
      </c>
      <c r="D4" s="4"/>
      <c r="E4" s="1"/>
      <c r="F4" s="3" t="s">
        <v>55</v>
      </c>
    </row>
    <row r="5" spans="1:8" x14ac:dyDescent="0.25">
      <c r="A5" t="s">
        <v>3</v>
      </c>
      <c r="B5" t="s">
        <v>37</v>
      </c>
      <c r="C5" s="2" t="s">
        <v>52</v>
      </c>
      <c r="E5" s="1"/>
    </row>
    <row r="6" spans="1:8" x14ac:dyDescent="0.25">
      <c r="A6" t="s">
        <v>4</v>
      </c>
      <c r="E6" s="1"/>
    </row>
    <row r="7" spans="1:8" x14ac:dyDescent="0.25">
      <c r="A7" t="s">
        <v>74</v>
      </c>
      <c r="E7" s="1"/>
    </row>
    <row r="8" spans="1:8" x14ac:dyDescent="0.25">
      <c r="A8" t="s">
        <v>5</v>
      </c>
    </row>
    <row r="9" spans="1:8" x14ac:dyDescent="0.25">
      <c r="A9" t="s">
        <v>6</v>
      </c>
    </row>
    <row r="10" spans="1:8" x14ac:dyDescent="0.25">
      <c r="A10" t="s">
        <v>83</v>
      </c>
    </row>
    <row r="11" spans="1:8" x14ac:dyDescent="0.25">
      <c r="A11" t="s">
        <v>7</v>
      </c>
    </row>
    <row r="12" spans="1:8" x14ac:dyDescent="0.25">
      <c r="A12" t="s">
        <v>8</v>
      </c>
    </row>
    <row r="13" spans="1:8" x14ac:dyDescent="0.25">
      <c r="A13" t="s">
        <v>88</v>
      </c>
    </row>
    <row r="14" spans="1:8" x14ac:dyDescent="0.25">
      <c r="A14" t="s">
        <v>9</v>
      </c>
    </row>
    <row r="15" spans="1:8" x14ac:dyDescent="0.25">
      <c r="A15" t="s">
        <v>10</v>
      </c>
    </row>
    <row r="16" spans="1:8" x14ac:dyDescent="0.25">
      <c r="A16" t="s">
        <v>94</v>
      </c>
    </row>
    <row r="17" spans="1:1" x14ac:dyDescent="0.25">
      <c r="A17" t="s">
        <v>95</v>
      </c>
    </row>
    <row r="18" spans="1:1" x14ac:dyDescent="0.25">
      <c r="A18" t="s">
        <v>96</v>
      </c>
    </row>
    <row r="19" spans="1:1" x14ac:dyDescent="0.25">
      <c r="A19" t="s">
        <v>93</v>
      </c>
    </row>
    <row r="20" spans="1:1" x14ac:dyDescent="0.25">
      <c r="A20" t="s">
        <v>11</v>
      </c>
    </row>
    <row r="21" spans="1:1" x14ac:dyDescent="0.25">
      <c r="A21" t="s">
        <v>12</v>
      </c>
    </row>
    <row r="22" spans="1:1" x14ac:dyDescent="0.25">
      <c r="A22" t="s">
        <v>104</v>
      </c>
    </row>
    <row r="23" spans="1:1" x14ac:dyDescent="0.25">
      <c r="A23" t="s">
        <v>13</v>
      </c>
    </row>
    <row r="24" spans="1:1" x14ac:dyDescent="0.25">
      <c r="A24" t="s">
        <v>106</v>
      </c>
    </row>
    <row r="25" spans="1:1" x14ac:dyDescent="0.25">
      <c r="A25" t="s">
        <v>14</v>
      </c>
    </row>
    <row r="26" spans="1:1" x14ac:dyDescent="0.25">
      <c r="A26" t="s">
        <v>103</v>
      </c>
    </row>
    <row r="27" spans="1:1" x14ac:dyDescent="0.25">
      <c r="A27" t="s">
        <v>15</v>
      </c>
    </row>
    <row r="28" spans="1:1" x14ac:dyDescent="0.25">
      <c r="A28" t="s">
        <v>16</v>
      </c>
    </row>
    <row r="29" spans="1:1" x14ac:dyDescent="0.25">
      <c r="A29" t="s">
        <v>112</v>
      </c>
    </row>
    <row r="30" spans="1:1" x14ac:dyDescent="0.25">
      <c r="A30" t="s">
        <v>17</v>
      </c>
    </row>
    <row r="31" spans="1:1" x14ac:dyDescent="0.25">
      <c r="A31" t="s">
        <v>110</v>
      </c>
    </row>
    <row r="32" spans="1:1" x14ac:dyDescent="0.25">
      <c r="A32" t="s">
        <v>113</v>
      </c>
    </row>
    <row r="33" spans="1:1" x14ac:dyDescent="0.25">
      <c r="A33" t="s">
        <v>18</v>
      </c>
    </row>
    <row r="34" spans="1:1" x14ac:dyDescent="0.25">
      <c r="A34" t="s">
        <v>125</v>
      </c>
    </row>
    <row r="35" spans="1:1" x14ac:dyDescent="0.25">
      <c r="A35" t="s">
        <v>19</v>
      </c>
    </row>
    <row r="36" spans="1:1" x14ac:dyDescent="0.25">
      <c r="A36" t="s">
        <v>20</v>
      </c>
    </row>
    <row r="37" spans="1:1" x14ac:dyDescent="0.25">
      <c r="A37" t="s">
        <v>21</v>
      </c>
    </row>
    <row r="38" spans="1:1" x14ac:dyDescent="0.25">
      <c r="A38" t="s">
        <v>22</v>
      </c>
    </row>
    <row r="39" spans="1:1" x14ac:dyDescent="0.25">
      <c r="A39" t="s">
        <v>23</v>
      </c>
    </row>
    <row r="40" spans="1:1" x14ac:dyDescent="0.25">
      <c r="A40" t="s">
        <v>135</v>
      </c>
    </row>
    <row r="41" spans="1:1" x14ac:dyDescent="0.25">
      <c r="A41" t="s">
        <v>24</v>
      </c>
    </row>
    <row r="42" spans="1:1" x14ac:dyDescent="0.25">
      <c r="A42" t="s">
        <v>25</v>
      </c>
    </row>
    <row r="43" spans="1:1" x14ac:dyDescent="0.25">
      <c r="A43" t="s">
        <v>26</v>
      </c>
    </row>
    <row r="44" spans="1:1" x14ac:dyDescent="0.25">
      <c r="A44" t="s">
        <v>137</v>
      </c>
    </row>
    <row r="45" spans="1:1" x14ac:dyDescent="0.25">
      <c r="A45" t="s">
        <v>139</v>
      </c>
    </row>
    <row r="46" spans="1:1" x14ac:dyDescent="0.25">
      <c r="A46" t="s">
        <v>143</v>
      </c>
    </row>
    <row r="47" spans="1:1" x14ac:dyDescent="0.25">
      <c r="A47" t="s">
        <v>141</v>
      </c>
    </row>
    <row r="48" spans="1:1" x14ac:dyDescent="0.25">
      <c r="A48" t="s">
        <v>158</v>
      </c>
    </row>
    <row r="49" spans="1:1" x14ac:dyDescent="0.25">
      <c r="A49" t="s">
        <v>146</v>
      </c>
    </row>
    <row r="50" spans="1:1" x14ac:dyDescent="0.25">
      <c r="A50" t="s">
        <v>27</v>
      </c>
    </row>
    <row r="51" spans="1:1" x14ac:dyDescent="0.25">
      <c r="A51" t="s">
        <v>152</v>
      </c>
    </row>
    <row r="52" spans="1:1" x14ac:dyDescent="0.25">
      <c r="A52" t="s">
        <v>151</v>
      </c>
    </row>
    <row r="53" spans="1:1" x14ac:dyDescent="0.25">
      <c r="A53" t="s">
        <v>156</v>
      </c>
    </row>
    <row r="54" spans="1:1" x14ac:dyDescent="0.25">
      <c r="A54" t="s">
        <v>159</v>
      </c>
    </row>
    <row r="55" spans="1:1" x14ac:dyDescent="0.25">
      <c r="A55" t="s">
        <v>161</v>
      </c>
    </row>
    <row r="56" spans="1:1" x14ac:dyDescent="0.25">
      <c r="A56" t="s">
        <v>162</v>
      </c>
    </row>
    <row r="57" spans="1:1" x14ac:dyDescent="0.25">
      <c r="A57" t="s">
        <v>163</v>
      </c>
    </row>
    <row r="58" spans="1:1" x14ac:dyDescent="0.25">
      <c r="A58" t="s">
        <v>28</v>
      </c>
    </row>
    <row r="59" spans="1:1" x14ac:dyDescent="0.25">
      <c r="A59" t="s">
        <v>29</v>
      </c>
    </row>
    <row r="60" spans="1:1" x14ac:dyDescent="0.25">
      <c r="A60" t="s">
        <v>170</v>
      </c>
    </row>
    <row r="61" spans="1:1" x14ac:dyDescent="0.25">
      <c r="A61" t="s">
        <v>30</v>
      </c>
    </row>
    <row r="62" spans="1:1" x14ac:dyDescent="0.25">
      <c r="A62" t="s">
        <v>173</v>
      </c>
    </row>
    <row r="63" spans="1:1" x14ac:dyDescent="0.25">
      <c r="A63" t="s">
        <v>31</v>
      </c>
    </row>
    <row r="64" spans="1:1" x14ac:dyDescent="0.25">
      <c r="A64" t="s">
        <v>176</v>
      </c>
    </row>
    <row r="65" spans="1:1" x14ac:dyDescent="0.25">
      <c r="A65" t="s">
        <v>177</v>
      </c>
    </row>
    <row r="66" spans="1:1" x14ac:dyDescent="0.25">
      <c r="A66" t="s">
        <v>180</v>
      </c>
    </row>
    <row r="67" spans="1:1" x14ac:dyDescent="0.25">
      <c r="A67" t="s">
        <v>182</v>
      </c>
    </row>
    <row r="68" spans="1:1" x14ac:dyDescent="0.25">
      <c r="A68" t="s">
        <v>183</v>
      </c>
    </row>
    <row r="69" spans="1:1" x14ac:dyDescent="0.25">
      <c r="A69" t="s">
        <v>188</v>
      </c>
    </row>
    <row r="70" spans="1:1" x14ac:dyDescent="0.25">
      <c r="A70" t="s">
        <v>202</v>
      </c>
    </row>
    <row r="71" spans="1:1" x14ac:dyDescent="0.25">
      <c r="A71" t="s">
        <v>189</v>
      </c>
    </row>
    <row r="72" spans="1:1" x14ac:dyDescent="0.25">
      <c r="A72" t="s">
        <v>191</v>
      </c>
    </row>
    <row r="73" spans="1:1" x14ac:dyDescent="0.25">
      <c r="A73" t="s">
        <v>192</v>
      </c>
    </row>
    <row r="74" spans="1:1" x14ac:dyDescent="0.25">
      <c r="A74" t="s">
        <v>190</v>
      </c>
    </row>
    <row r="75" spans="1:1" x14ac:dyDescent="0.25">
      <c r="A75" t="s">
        <v>32</v>
      </c>
    </row>
    <row r="76" spans="1:1" x14ac:dyDescent="0.25">
      <c r="A76" t="s">
        <v>33</v>
      </c>
    </row>
    <row r="77" spans="1:1" x14ac:dyDescent="0.25">
      <c r="A77" t="s">
        <v>193</v>
      </c>
    </row>
    <row r="78" spans="1:1" x14ac:dyDescent="0.25">
      <c r="A78" t="s">
        <v>194</v>
      </c>
    </row>
    <row r="79" spans="1:1" x14ac:dyDescent="0.25">
      <c r="A79" t="s">
        <v>195</v>
      </c>
    </row>
    <row r="80" spans="1:1" x14ac:dyDescent="0.25">
      <c r="A80" t="s">
        <v>196</v>
      </c>
    </row>
    <row r="81" spans="1:1" x14ac:dyDescent="0.25">
      <c r="A81" t="s">
        <v>197</v>
      </c>
    </row>
    <row r="82" spans="1:1" x14ac:dyDescent="0.25">
      <c r="A82" t="s">
        <v>198</v>
      </c>
    </row>
    <row r="83" spans="1:1" x14ac:dyDescent="0.25">
      <c r="A83" t="s">
        <v>34</v>
      </c>
    </row>
    <row r="84" spans="1:1" x14ac:dyDescent="0.25">
      <c r="A84" t="s">
        <v>199</v>
      </c>
    </row>
    <row r="85" spans="1:1" x14ac:dyDescent="0.25">
      <c r="A85" t="s">
        <v>200</v>
      </c>
    </row>
    <row r="86" spans="1:1" x14ac:dyDescent="0.25">
      <c r="A86" t="s">
        <v>213</v>
      </c>
    </row>
    <row r="87" spans="1:1" x14ac:dyDescent="0.25">
      <c r="A87" t="s">
        <v>201</v>
      </c>
    </row>
    <row r="88" spans="1:1" x14ac:dyDescent="0.25">
      <c r="A88" t="s">
        <v>114</v>
      </c>
    </row>
    <row r="89" spans="1:1" x14ac:dyDescent="0.25">
      <c r="A89" t="s">
        <v>115</v>
      </c>
    </row>
    <row r="90" spans="1:1" x14ac:dyDescent="0.25">
      <c r="A90" t="s">
        <v>116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Dílny </vt:lpstr>
      <vt:lpstr>Data</vt:lpstr>
    </vt:vector>
  </TitlesOfParts>
  <Company>VDA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Müller</dc:creator>
  <cp:lastModifiedBy>Tomáš Müller</cp:lastModifiedBy>
  <dcterms:created xsi:type="dcterms:W3CDTF">2022-06-15T06:16:14Z</dcterms:created>
  <dcterms:modified xsi:type="dcterms:W3CDTF">2023-09-27T11:53:54Z</dcterms:modified>
</cp:coreProperties>
</file>